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tış Hareketleri" sheetId="1" state="visible" r:id="rId1"/>
    <sheet xmlns:r="http://schemas.openxmlformats.org/officeDocument/2006/relationships" name="Aylık Özet" sheetId="2" state="visible" r:id="rId2"/>
    <sheet xmlns:r="http://schemas.openxmlformats.org/officeDocument/2006/relationships" name="Ürün ve Müşteri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Kullanım Kılavuzu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0"/>
    </font>
    <font>
      <name val="Arial"/>
      <b val="1"/>
      <color rgb="00FFFFFF"/>
      <sz val="10"/>
    </font>
    <font>
      <name val="Arial"/>
      <color rgb="00000000"/>
      <sz val="9"/>
    </font>
    <font>
      <name val="Arial"/>
      <i val="1"/>
      <color rgb="00718096"/>
      <sz val="8"/>
    </font>
    <font>
      <name val="Arial"/>
      <b val="1"/>
      <color rgb="00FFFFFF"/>
      <sz val="9"/>
    </font>
    <font>
      <name val="Arial"/>
      <b val="1"/>
      <color rgb="00FFFFFF"/>
      <sz val="8"/>
    </font>
    <font>
      <name val="Arial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13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C6F6D5"/>
      </patternFill>
    </fill>
    <fill>
      <patternFill patternType="solid">
        <fgColor rgb="00EBF8FF"/>
      </patternFill>
    </fill>
    <fill>
      <patternFill patternType="solid">
        <fgColor rgb="00FEEBC8"/>
      </patternFill>
    </fill>
    <fill>
      <patternFill patternType="solid">
        <fgColor rgb="00E9D8FD"/>
      </patternFill>
    </fill>
    <fill>
      <patternFill patternType="solid">
        <fgColor rgb="002B6CB0"/>
      </patternFill>
    </fill>
    <fill>
      <patternFill patternType="solid">
        <fgColor rgb="00F7FAFC"/>
      </patternFill>
    </fill>
    <fill>
      <patternFill patternType="solid">
        <fgColor rgb="001A365D"/>
      </patternFill>
    </fill>
    <fill>
      <patternFill patternType="solid">
        <fgColor rgb="004A5568"/>
      </patternFill>
    </fill>
    <fill>
      <patternFill patternType="solid">
        <fgColor rgb="00276749"/>
      </patternFill>
    </fill>
    <fill>
      <patternFill patternType="solid">
        <fgColor rgb="002F855A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4" fontId="5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4" fontId="5" fillId="5" borderId="1" pivotButton="0" quotePrefix="0" xfId="0"/>
    <xf numFmtId="4" fontId="5" fillId="6" borderId="1" pivotButton="0" quotePrefix="0" xfId="0"/>
    <xf numFmtId="0" fontId="6" fillId="7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4" fontId="4" fillId="2" borderId="1" applyAlignment="1" pivotButton="0" quotePrefix="0" xfId="0">
      <alignment horizontal="right" vertical="center"/>
    </xf>
    <xf numFmtId="4" fontId="4" fillId="8" borderId="1" applyAlignment="1" pivotButton="0" quotePrefix="0" xfId="0">
      <alignment horizontal="right" vertical="center"/>
    </xf>
    <xf numFmtId="4" fontId="4" fillId="2" borderId="1" pivotButton="0" quotePrefix="0" xfId="0"/>
    <xf numFmtId="4" fontId="7" fillId="8" borderId="1" pivotButton="0" quotePrefix="0" xfId="0"/>
    <xf numFmtId="0" fontId="8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6" fillId="9" borderId="1" pivotButton="0" quotePrefix="0" xfId="0"/>
    <xf numFmtId="0" fontId="6" fillId="9" borderId="1" applyAlignment="1" pivotButton="0" quotePrefix="0" xfId="0">
      <alignment horizontal="center" vertical="center" wrapText="1"/>
    </xf>
    <xf numFmtId="4" fontId="6" fillId="9" borderId="1" pivotButton="0" quotePrefix="0" xfId="0"/>
    <xf numFmtId="0" fontId="6" fillId="7" borderId="0" pivotButton="0" quotePrefix="0" xfId="0"/>
    <xf numFmtId="0" fontId="6" fillId="1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0" fontId="9" fillId="9" borderId="1" pivotButton="0" quotePrefix="0" xfId="0"/>
    <xf numFmtId="0" fontId="9" fillId="9" borderId="1" applyAlignment="1" pivotButton="0" quotePrefix="0" xfId="0">
      <alignment horizontal="center" vertical="center" wrapText="1"/>
    </xf>
    <xf numFmtId="4" fontId="9" fillId="9" borderId="1" pivotButton="0" quotePrefix="0" xfId="0"/>
    <xf numFmtId="164" fontId="9" fillId="9" borderId="1" pivotButton="0" quotePrefix="0" xfId="0"/>
    <xf numFmtId="0" fontId="6" fillId="11" borderId="0" pivotButton="0" quotePrefix="0" xfId="0"/>
    <xf numFmtId="0" fontId="6" fillId="12" borderId="1" applyAlignment="1" pivotButton="0" quotePrefix="0" xfId="0">
      <alignment horizontal="center" vertical="center" wrapText="1"/>
    </xf>
    <xf numFmtId="0" fontId="10" fillId="9" borderId="1" applyAlignment="1" pivotButton="0" quotePrefix="0" xfId="0">
      <alignment horizontal="center" vertical="center" wrapText="1"/>
    </xf>
    <xf numFmtId="4" fontId="5" fillId="3" borderId="1" applyAlignment="1" pivotButton="0" quotePrefix="0" xfId="0">
      <alignment horizontal="center" vertical="center" wrapText="1"/>
    </xf>
    <xf numFmtId="4" fontId="5" fillId="5" borderId="1" applyAlignment="1" pivotButton="0" quotePrefix="0" xfId="0">
      <alignment horizontal="center" vertical="center" wrapText="1"/>
    </xf>
    <xf numFmtId="4" fontId="5" fillId="6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8" customWidth="1" min="3" max="3"/>
    <col width="22" customWidth="1" min="4" max="4"/>
    <col width="9" customWidth="1" min="5" max="5"/>
    <col width="8" customWidth="1" min="6" max="6"/>
    <col width="12" customWidth="1" min="7" max="7"/>
    <col width="12" customWidth="1" min="8" max="8"/>
    <col width="14" customWidth="1" min="9" max="9"/>
    <col width="14" customWidth="1" min="10" max="10"/>
    <col width="12" customWidth="1" min="11" max="11"/>
    <col width="14" customWidth="1" min="12" max="12"/>
  </cols>
  <sheetData>
    <row r="1" ht="24" customHeight="1">
      <c r="A1" s="1" t="inlineStr">
        <is>
          <t>SATIŞ RAPORU - SATIŞ HAREKETLERİ</t>
        </is>
      </c>
    </row>
    <row r="2">
      <c r="A2" s="2" t="inlineStr">
        <is>
          <t>Fatura / satış kayıtları listesi</t>
        </is>
      </c>
    </row>
    <row r="4">
      <c r="A4" s="3" t="inlineStr">
        <is>
          <t>Firma:</t>
        </is>
      </c>
      <c r="B4" s="4" t="inlineStr"/>
      <c r="E4" s="3" t="inlineStr">
        <is>
          <t>Dönem:</t>
        </is>
      </c>
      <c r="F4" s="4" t="inlineStr">
        <is>
          <t>2026</t>
        </is>
      </c>
    </row>
    <row r="6">
      <c r="A6" t="inlineStr">
        <is>
          <t>Toplam Satış</t>
        </is>
      </c>
      <c r="B6" s="5">
        <f>SUM(I12:I200)</f>
        <v/>
      </c>
      <c r="C6" t="inlineStr">
        <is>
          <t>Fatura Adedi</t>
        </is>
      </c>
      <c r="D6" s="6">
        <f>COUNTA(A12:A200)</f>
        <v/>
      </c>
      <c r="E6" t="inlineStr">
        <is>
          <t>Toplam KDV</t>
        </is>
      </c>
      <c r="F6" s="7">
        <f>SUM(H12:H200)</f>
        <v/>
      </c>
      <c r="G6" t="inlineStr">
        <is>
          <t>Ortalama Fatura</t>
        </is>
      </c>
      <c r="H6" s="8">
        <f>IF(D6=0,0,B6/D6)</f>
        <v/>
      </c>
    </row>
    <row r="11" ht="28" customHeight="1">
      <c r="A11" s="9" t="inlineStr">
        <is>
          <t>Tarih</t>
        </is>
      </c>
      <c r="B11" s="9" t="inlineStr">
        <is>
          <t>Fatura No</t>
        </is>
      </c>
      <c r="C11" s="9" t="inlineStr">
        <is>
          <t>Müşteri</t>
        </is>
      </c>
      <c r="D11" s="9" t="inlineStr">
        <is>
          <t>Ürün / Hizmet</t>
        </is>
      </c>
      <c r="E11" s="9" t="inlineStr">
        <is>
          <t>Miktar</t>
        </is>
      </c>
      <c r="F11" s="9" t="inlineStr">
        <is>
          <t>Birim</t>
        </is>
      </c>
      <c r="G11" s="9" t="inlineStr">
        <is>
          <t>Birim Fiyat</t>
        </is>
      </c>
      <c r="H11" s="9" t="inlineStr">
        <is>
          <t>KDV Tutarı</t>
        </is>
      </c>
      <c r="I11" s="9" t="inlineStr">
        <is>
          <t>Toplam (KDV Dahil)</t>
        </is>
      </c>
      <c r="J11" s="9" t="inlineStr">
        <is>
          <t>Satış Temsilcisi</t>
        </is>
      </c>
      <c r="K11" s="9" t="inlineStr">
        <is>
          <t>Ödeme Şekli</t>
        </is>
      </c>
      <c r="L11" s="9" t="inlineStr">
        <is>
          <t>Not</t>
        </is>
      </c>
    </row>
    <row r="12">
      <c r="A12" s="10" t="inlineStr">
        <is>
          <t>05.01.2026</t>
        </is>
      </c>
      <c r="B12" s="10" t="inlineStr">
        <is>
          <t>FTR-2026-001</t>
        </is>
      </c>
      <c r="C12" s="4" t="inlineStr">
        <is>
          <t>ABC Ticaret Ltd.</t>
        </is>
      </c>
      <c r="D12" s="4" t="inlineStr">
        <is>
          <t>Ofis mobilyası seti</t>
        </is>
      </c>
      <c r="E12" s="11" t="n">
        <v>1</v>
      </c>
      <c r="F12" s="10" t="inlineStr">
        <is>
          <t>Takım</t>
        </is>
      </c>
      <c r="G12" s="11" t="n">
        <v>45000</v>
      </c>
      <c r="H12" s="12" t="n">
        <v>9000</v>
      </c>
      <c r="I12" s="12" t="n">
        <v>54000</v>
      </c>
      <c r="J12" s="10" t="inlineStr">
        <is>
          <t>Ahmet Y.</t>
        </is>
      </c>
      <c r="K12" s="10" t="inlineStr">
        <is>
          <t>Havale</t>
        </is>
      </c>
      <c r="L12" s="4" t="inlineStr"/>
    </row>
    <row r="13">
      <c r="A13" s="10" t="inlineStr">
        <is>
          <t>08.01.2026</t>
        </is>
      </c>
      <c r="B13" s="10" t="inlineStr">
        <is>
          <t>FTR-2026-002</t>
        </is>
      </c>
      <c r="C13" s="4" t="inlineStr">
        <is>
          <t>XYZ Market</t>
        </is>
      </c>
      <c r="D13" s="4" t="inlineStr">
        <is>
          <t>LED Ampul 9W</t>
        </is>
      </c>
      <c r="E13" s="11" t="n">
        <v>50</v>
      </c>
      <c r="F13" s="10" t="inlineStr">
        <is>
          <t>Adet</t>
        </is>
      </c>
      <c r="G13" s="11" t="n">
        <v>35</v>
      </c>
      <c r="H13" s="12" t="n">
        <v>350</v>
      </c>
      <c r="I13" s="12" t="n">
        <v>2100</v>
      </c>
      <c r="J13" s="10" t="inlineStr">
        <is>
          <t>Ayşe K.</t>
        </is>
      </c>
      <c r="K13" s="10" t="inlineStr">
        <is>
          <t>Nakit</t>
        </is>
      </c>
      <c r="L13" s="4" t="inlineStr"/>
    </row>
    <row r="14">
      <c r="A14" s="10" t="inlineStr">
        <is>
          <t>10.01.2026</t>
        </is>
      </c>
      <c r="B14" s="10" t="inlineStr">
        <is>
          <t>FTR-2026-003</t>
        </is>
      </c>
      <c r="C14" s="4" t="inlineStr">
        <is>
          <t>Demo Yazılım</t>
        </is>
      </c>
      <c r="D14" s="4" t="inlineStr">
        <is>
          <t>Yıllık yazılım lisansı</t>
        </is>
      </c>
      <c r="E14" s="11" t="n">
        <v>1</v>
      </c>
      <c r="F14" s="10" t="inlineStr">
        <is>
          <t>Adet</t>
        </is>
      </c>
      <c r="G14" s="11" t="n">
        <v>18500</v>
      </c>
      <c r="H14" s="12" t="n">
        <v>3700</v>
      </c>
      <c r="I14" s="12" t="n">
        <v>22200</v>
      </c>
      <c r="J14" s="10" t="inlineStr">
        <is>
          <t>Mehmet S.</t>
        </is>
      </c>
      <c r="K14" s="10" t="inlineStr">
        <is>
          <t>Havale</t>
        </is>
      </c>
      <c r="L14" s="4" t="inlineStr"/>
    </row>
    <row r="15">
      <c r="A15" s="10" t="inlineStr">
        <is>
          <t>12.01.2026</t>
        </is>
      </c>
      <c r="B15" s="10" t="inlineStr">
        <is>
          <t>FTR-2026-004</t>
        </is>
      </c>
      <c r="C15" s="4" t="inlineStr">
        <is>
          <t>Güneş Gıda</t>
        </is>
      </c>
      <c r="D15" s="4" t="inlineStr">
        <is>
          <t>Reyon raf sistemi</t>
        </is>
      </c>
      <c r="E15" s="11" t="n">
        <v>2</v>
      </c>
      <c r="F15" s="10" t="inlineStr">
        <is>
          <t>Takım</t>
        </is>
      </c>
      <c r="G15" s="11" t="n">
        <v>16000</v>
      </c>
      <c r="H15" s="12" t="n">
        <v>6400</v>
      </c>
      <c r="I15" s="12" t="n">
        <v>38400</v>
      </c>
      <c r="J15" s="10" t="inlineStr">
        <is>
          <t>Ahmet Y.</t>
        </is>
      </c>
      <c r="K15" s="10" t="inlineStr">
        <is>
          <t>Çek</t>
        </is>
      </c>
      <c r="L15" s="4" t="inlineStr"/>
    </row>
    <row r="16">
      <c r="A16" s="10" t="inlineStr">
        <is>
          <t>15.01.2026</t>
        </is>
      </c>
      <c r="B16" s="10" t="inlineStr">
        <is>
          <t>FTR-2026-005</t>
        </is>
      </c>
      <c r="C16" s="4" t="inlineStr">
        <is>
          <t>Kaya Otomotiv</t>
        </is>
      </c>
      <c r="D16" s="4" t="inlineStr">
        <is>
          <t>Servis ekipmanı</t>
        </is>
      </c>
      <c r="E16" s="11" t="n">
        <v>1</v>
      </c>
      <c r="F16" s="10" t="inlineStr">
        <is>
          <t>Takım</t>
        </is>
      </c>
      <c r="G16" s="11" t="n">
        <v>67500</v>
      </c>
      <c r="H16" s="12" t="n">
        <v>13500</v>
      </c>
      <c r="I16" s="12" t="n">
        <v>81000</v>
      </c>
      <c r="J16" s="10" t="inlineStr">
        <is>
          <t>Ayşe K.</t>
        </is>
      </c>
      <c r="K16" s="10" t="inlineStr">
        <is>
          <t>Havale</t>
        </is>
      </c>
      <c r="L16" s="4" t="inlineStr"/>
    </row>
    <row r="17">
      <c r="A17" s="10" t="inlineStr">
        <is>
          <t>18.01.2026</t>
        </is>
      </c>
      <c r="B17" s="10" t="inlineStr">
        <is>
          <t>FTR-2026-006</t>
        </is>
      </c>
      <c r="C17" s="4" t="inlineStr">
        <is>
          <t>Deniz İnşaat</t>
        </is>
      </c>
      <c r="D17" s="4" t="inlineStr">
        <is>
          <t>İnşaat malzemesi</t>
        </is>
      </c>
      <c r="E17" s="11" t="n">
        <v>1</v>
      </c>
      <c r="F17" s="10" t="inlineStr">
        <is>
          <t>Paket</t>
        </is>
      </c>
      <c r="G17" s="11" t="n">
        <v>128500</v>
      </c>
      <c r="H17" s="12" t="n">
        <v>25700</v>
      </c>
      <c r="I17" s="12" t="n">
        <v>154200</v>
      </c>
      <c r="J17" s="10" t="inlineStr">
        <is>
          <t>Mehmet S.</t>
        </is>
      </c>
      <c r="K17" s="10" t="inlineStr">
        <is>
          <t>Vadeli</t>
        </is>
      </c>
      <c r="L17" s="4" t="inlineStr"/>
    </row>
    <row r="18">
      <c r="A18" s="10" t="inlineStr">
        <is>
          <t>20.01.2026</t>
        </is>
      </c>
      <c r="B18" s="10" t="inlineStr">
        <is>
          <t>FTR-2026-007</t>
        </is>
      </c>
      <c r="C18" s="4" t="inlineStr">
        <is>
          <t>ABC Ticaret Ltd.</t>
        </is>
      </c>
      <c r="D18" s="4" t="inlineStr">
        <is>
          <t>Koli bandı 45mm</t>
        </is>
      </c>
      <c r="E18" s="11" t="n">
        <v>20</v>
      </c>
      <c r="F18" s="10" t="inlineStr">
        <is>
          <t>Adet</t>
        </is>
      </c>
      <c r="G18" s="11" t="n">
        <v>28</v>
      </c>
      <c r="H18" s="12" t="n">
        <v>112</v>
      </c>
      <c r="I18" s="12" t="n">
        <v>672</v>
      </c>
      <c r="J18" s="10" t="inlineStr">
        <is>
          <t>Ahmet Y.</t>
        </is>
      </c>
      <c r="K18" s="10" t="inlineStr">
        <is>
          <t>Nakit</t>
        </is>
      </c>
      <c r="L18" s="4" t="inlineStr"/>
    </row>
    <row r="19">
      <c r="A19" s="10" t="inlineStr">
        <is>
          <t>22.01.2026</t>
        </is>
      </c>
      <c r="B19" s="10" t="inlineStr">
        <is>
          <t>FTR-2026-008</t>
        </is>
      </c>
      <c r="C19" s="4" t="inlineStr">
        <is>
          <t>Yıldız Tekstil</t>
        </is>
      </c>
      <c r="D19" s="4" t="inlineStr">
        <is>
          <t>Ofis koltuğu</t>
        </is>
      </c>
      <c r="E19" s="11" t="n">
        <v>4</v>
      </c>
      <c r="F19" s="10" t="inlineStr">
        <is>
          <t>Adet</t>
        </is>
      </c>
      <c r="G19" s="11" t="n">
        <v>2750</v>
      </c>
      <c r="H19" s="12" t="n">
        <v>2200</v>
      </c>
      <c r="I19" s="12" t="n">
        <v>13200</v>
      </c>
      <c r="J19" s="10" t="inlineStr">
        <is>
          <t>Ayşe K.</t>
        </is>
      </c>
      <c r="K19" s="10" t="inlineStr">
        <is>
          <t>Kredi Kartı</t>
        </is>
      </c>
      <c r="L19" s="4" t="inlineStr"/>
    </row>
    <row r="20">
      <c r="A20" s="4" t="inlineStr"/>
      <c r="B20" s="4" t="inlineStr"/>
      <c r="C20" s="4" t="inlineStr"/>
      <c r="D20" s="4" t="inlineStr"/>
      <c r="E20" s="13" t="inlineStr"/>
      <c r="F20" s="4" t="inlineStr"/>
      <c r="G20" s="13" t="inlineStr"/>
      <c r="H20" s="14">
        <f>IF(OR(E20="",G20=""),"",E20*G20*0.2)</f>
        <v/>
      </c>
      <c r="I20" s="14">
        <f>IF(OR(E20="",G20=""),"",E20*G20+H20)</f>
        <v/>
      </c>
      <c r="J20" s="4" t="inlineStr"/>
      <c r="K20" s="4" t="inlineStr"/>
      <c r="L20" s="4" t="inlineStr"/>
    </row>
    <row r="21">
      <c r="A21" s="4" t="inlineStr"/>
      <c r="B21" s="4" t="inlineStr"/>
      <c r="C21" s="4" t="inlineStr"/>
      <c r="D21" s="4" t="inlineStr"/>
      <c r="E21" s="13" t="inlineStr"/>
      <c r="F21" s="4" t="inlineStr"/>
      <c r="G21" s="13" t="inlineStr"/>
      <c r="H21" s="14">
        <f>IF(OR(E21="",G21=""),"",E21*G21*0.2)</f>
        <v/>
      </c>
      <c r="I21" s="14">
        <f>IF(OR(E21="",G21=""),"",E21*G21+H21)</f>
        <v/>
      </c>
      <c r="J21" s="4" t="inlineStr"/>
      <c r="K21" s="4" t="inlineStr"/>
      <c r="L21" s="4" t="inlineStr"/>
    </row>
    <row r="22">
      <c r="A22" s="4" t="inlineStr"/>
      <c r="B22" s="4" t="inlineStr"/>
      <c r="C22" s="4" t="inlineStr"/>
      <c r="D22" s="4" t="inlineStr"/>
      <c r="E22" s="13" t="inlineStr"/>
      <c r="F22" s="4" t="inlineStr"/>
      <c r="G22" s="13" t="inlineStr"/>
      <c r="H22" s="14">
        <f>IF(OR(E22="",G22=""),"",E22*G22*0.2)</f>
        <v/>
      </c>
      <c r="I22" s="14">
        <f>IF(OR(E22="",G22=""),"",E22*G22+H22)</f>
        <v/>
      </c>
      <c r="J22" s="4" t="inlineStr"/>
      <c r="K22" s="4" t="inlineStr"/>
      <c r="L22" s="4" t="inlineStr"/>
    </row>
    <row r="23">
      <c r="A23" s="4" t="inlineStr"/>
      <c r="B23" s="4" t="inlineStr"/>
      <c r="C23" s="4" t="inlineStr"/>
      <c r="D23" s="4" t="inlineStr"/>
      <c r="E23" s="13" t="inlineStr"/>
      <c r="F23" s="4" t="inlineStr"/>
      <c r="G23" s="13" t="inlineStr"/>
      <c r="H23" s="14">
        <f>IF(OR(E23="",G23=""),"",E23*G23*0.2)</f>
        <v/>
      </c>
      <c r="I23" s="14">
        <f>IF(OR(E23="",G23=""),"",E23*G23+H23)</f>
        <v/>
      </c>
      <c r="J23" s="4" t="inlineStr"/>
      <c r="K23" s="4" t="inlineStr"/>
      <c r="L23" s="4" t="inlineStr"/>
    </row>
    <row r="24">
      <c r="A24" s="4" t="inlineStr"/>
      <c r="B24" s="4" t="inlineStr"/>
      <c r="C24" s="4" t="inlineStr"/>
      <c r="D24" s="4" t="inlineStr"/>
      <c r="E24" s="13" t="inlineStr"/>
      <c r="F24" s="4" t="inlineStr"/>
      <c r="G24" s="13" t="inlineStr"/>
      <c r="H24" s="14">
        <f>IF(OR(E24="",G24=""),"",E24*G24*0.2)</f>
        <v/>
      </c>
      <c r="I24" s="14">
        <f>IF(OR(E24="",G24=""),"",E24*G24+H24)</f>
        <v/>
      </c>
      <c r="J24" s="4" t="inlineStr"/>
      <c r="K24" s="4" t="inlineStr"/>
      <c r="L24" s="4" t="inlineStr"/>
    </row>
    <row r="25">
      <c r="A25" s="4" t="inlineStr"/>
      <c r="B25" s="4" t="inlineStr"/>
      <c r="C25" s="4" t="inlineStr"/>
      <c r="D25" s="4" t="inlineStr"/>
      <c r="E25" s="13" t="inlineStr"/>
      <c r="F25" s="4" t="inlineStr"/>
      <c r="G25" s="13" t="inlineStr"/>
      <c r="H25" s="14">
        <f>IF(OR(E25="",G25=""),"",E25*G25*0.2)</f>
        <v/>
      </c>
      <c r="I25" s="14">
        <f>IF(OR(E25="",G25=""),"",E25*G25+H25)</f>
        <v/>
      </c>
      <c r="J25" s="4" t="inlineStr"/>
      <c r="K25" s="4" t="inlineStr"/>
      <c r="L25" s="4" t="inlineStr"/>
    </row>
    <row r="26">
      <c r="A26" s="4" t="inlineStr"/>
      <c r="B26" s="4" t="inlineStr"/>
      <c r="C26" s="4" t="inlineStr"/>
      <c r="D26" s="4" t="inlineStr"/>
      <c r="E26" s="13" t="inlineStr"/>
      <c r="F26" s="4" t="inlineStr"/>
      <c r="G26" s="13" t="inlineStr"/>
      <c r="H26" s="14">
        <f>IF(OR(E26="",G26=""),"",E26*G26*0.2)</f>
        <v/>
      </c>
      <c r="I26" s="14">
        <f>IF(OR(E26="",G26=""),"",E26*G26+H26)</f>
        <v/>
      </c>
      <c r="J26" s="4" t="inlineStr"/>
      <c r="K26" s="4" t="inlineStr"/>
      <c r="L26" s="4" t="inlineStr"/>
    </row>
    <row r="27">
      <c r="A27" s="4" t="inlineStr"/>
      <c r="B27" s="4" t="inlineStr"/>
      <c r="C27" s="4" t="inlineStr"/>
      <c r="D27" s="4" t="inlineStr"/>
      <c r="E27" s="13" t="inlineStr"/>
      <c r="F27" s="4" t="inlineStr"/>
      <c r="G27" s="13" t="inlineStr"/>
      <c r="H27" s="14">
        <f>IF(OR(E27="",G27=""),"",E27*G27*0.2)</f>
        <v/>
      </c>
      <c r="I27" s="14">
        <f>IF(OR(E27="",G27=""),"",E27*G27+H27)</f>
        <v/>
      </c>
      <c r="J27" s="4" t="inlineStr"/>
      <c r="K27" s="4" t="inlineStr"/>
      <c r="L27" s="4" t="inlineStr"/>
    </row>
    <row r="28">
      <c r="A28" s="4" t="inlineStr"/>
      <c r="B28" s="4" t="inlineStr"/>
      <c r="C28" s="4" t="inlineStr"/>
      <c r="D28" s="4" t="inlineStr"/>
      <c r="E28" s="13" t="inlineStr"/>
      <c r="F28" s="4" t="inlineStr"/>
      <c r="G28" s="13" t="inlineStr"/>
      <c r="H28" s="14">
        <f>IF(OR(E28="",G28=""),"",E28*G28*0.2)</f>
        <v/>
      </c>
      <c r="I28" s="14">
        <f>IF(OR(E28="",G28=""),"",E28*G28+H28)</f>
        <v/>
      </c>
      <c r="J28" s="4" t="inlineStr"/>
      <c r="K28" s="4" t="inlineStr"/>
      <c r="L28" s="4" t="inlineStr"/>
    </row>
    <row r="29">
      <c r="A29" s="4" t="inlineStr"/>
      <c r="B29" s="4" t="inlineStr"/>
      <c r="C29" s="4" t="inlineStr"/>
      <c r="D29" s="4" t="inlineStr"/>
      <c r="E29" s="13" t="inlineStr"/>
      <c r="F29" s="4" t="inlineStr"/>
      <c r="G29" s="13" t="inlineStr"/>
      <c r="H29" s="14">
        <f>IF(OR(E29="",G29=""),"",E29*G29*0.2)</f>
        <v/>
      </c>
      <c r="I29" s="14">
        <f>IF(OR(E29="",G29=""),"",E29*G29+H29)</f>
        <v/>
      </c>
      <c r="J29" s="4" t="inlineStr"/>
      <c r="K29" s="4" t="inlineStr"/>
      <c r="L29" s="4" t="inlineStr"/>
    </row>
    <row r="30">
      <c r="A30" s="4" t="inlineStr"/>
      <c r="B30" s="4" t="inlineStr"/>
      <c r="C30" s="4" t="inlineStr"/>
      <c r="D30" s="4" t="inlineStr"/>
      <c r="E30" s="13" t="inlineStr"/>
      <c r="F30" s="4" t="inlineStr"/>
      <c r="G30" s="13" t="inlineStr"/>
      <c r="H30" s="14">
        <f>IF(OR(E30="",G30=""),"",E30*G30*0.2)</f>
        <v/>
      </c>
      <c r="I30" s="14">
        <f>IF(OR(E30="",G30=""),"",E30*G30+H30)</f>
        <v/>
      </c>
      <c r="J30" s="4" t="inlineStr"/>
      <c r="K30" s="4" t="inlineStr"/>
      <c r="L30" s="4" t="inlineStr"/>
    </row>
    <row r="31">
      <c r="A31" s="4" t="inlineStr"/>
      <c r="B31" s="4" t="inlineStr"/>
      <c r="C31" s="4" t="inlineStr"/>
      <c r="D31" s="4" t="inlineStr"/>
      <c r="E31" s="13" t="inlineStr"/>
      <c r="F31" s="4" t="inlineStr"/>
      <c r="G31" s="13" t="inlineStr"/>
      <c r="H31" s="14">
        <f>IF(OR(E31="",G31=""),"",E31*G31*0.2)</f>
        <v/>
      </c>
      <c r="I31" s="14">
        <f>IF(OR(E31="",G31=""),"",E31*G31+H31)</f>
        <v/>
      </c>
      <c r="J31" s="4" t="inlineStr"/>
      <c r="K31" s="4" t="inlineStr"/>
      <c r="L31" s="4" t="inlineStr"/>
    </row>
    <row r="32">
      <c r="A32" s="4" t="inlineStr"/>
      <c r="B32" s="4" t="inlineStr"/>
      <c r="C32" s="4" t="inlineStr"/>
      <c r="D32" s="4" t="inlineStr"/>
      <c r="E32" s="13" t="inlineStr"/>
      <c r="F32" s="4" t="inlineStr"/>
      <c r="G32" s="13" t="inlineStr"/>
      <c r="H32" s="14">
        <f>IF(OR(E32="",G32=""),"",E32*G32*0.2)</f>
        <v/>
      </c>
      <c r="I32" s="14">
        <f>IF(OR(E32="",G32=""),"",E32*G32+H32)</f>
        <v/>
      </c>
      <c r="J32" s="4" t="inlineStr"/>
      <c r="K32" s="4" t="inlineStr"/>
      <c r="L32" s="4" t="inlineStr"/>
    </row>
    <row r="33">
      <c r="A33" s="4" t="inlineStr"/>
      <c r="B33" s="4" t="inlineStr"/>
      <c r="C33" s="4" t="inlineStr"/>
      <c r="D33" s="4" t="inlineStr"/>
      <c r="E33" s="13" t="inlineStr"/>
      <c r="F33" s="4" t="inlineStr"/>
      <c r="G33" s="13" t="inlineStr"/>
      <c r="H33" s="14">
        <f>IF(OR(E33="",G33=""),"",E33*G33*0.2)</f>
        <v/>
      </c>
      <c r="I33" s="14">
        <f>IF(OR(E33="",G33=""),"",E33*G33+H33)</f>
        <v/>
      </c>
      <c r="J33" s="4" t="inlineStr"/>
      <c r="K33" s="4" t="inlineStr"/>
      <c r="L33" s="4" t="inlineStr"/>
    </row>
    <row r="34">
      <c r="A34" s="4" t="inlineStr"/>
      <c r="B34" s="4" t="inlineStr"/>
      <c r="C34" s="4" t="inlineStr"/>
      <c r="D34" s="4" t="inlineStr"/>
      <c r="E34" s="13" t="inlineStr"/>
      <c r="F34" s="4" t="inlineStr"/>
      <c r="G34" s="13" t="inlineStr"/>
      <c r="H34" s="14">
        <f>IF(OR(E34="",G34=""),"",E34*G34*0.2)</f>
        <v/>
      </c>
      <c r="I34" s="14">
        <f>IF(OR(E34="",G34=""),"",E34*G34+H34)</f>
        <v/>
      </c>
      <c r="J34" s="4" t="inlineStr"/>
      <c r="K34" s="4" t="inlineStr"/>
      <c r="L34" s="4" t="inlineStr"/>
    </row>
    <row r="35">
      <c r="A35" s="4" t="inlineStr"/>
      <c r="B35" s="4" t="inlineStr"/>
      <c r="C35" s="4" t="inlineStr"/>
      <c r="D35" s="4" t="inlineStr"/>
      <c r="E35" s="13" t="inlineStr"/>
      <c r="F35" s="4" t="inlineStr"/>
      <c r="G35" s="13" t="inlineStr"/>
      <c r="H35" s="14">
        <f>IF(OR(E35="",G35=""),"",E35*G35*0.2)</f>
        <v/>
      </c>
      <c r="I35" s="14">
        <f>IF(OR(E35="",G35=""),"",E35*G35+H35)</f>
        <v/>
      </c>
      <c r="J35" s="4" t="inlineStr"/>
      <c r="K35" s="4" t="inlineStr"/>
      <c r="L35" s="4" t="inlineStr"/>
    </row>
    <row r="36">
      <c r="A36" s="4" t="inlineStr"/>
      <c r="B36" s="4" t="inlineStr"/>
      <c r="C36" s="4" t="inlineStr"/>
      <c r="D36" s="4" t="inlineStr"/>
      <c r="E36" s="13" t="inlineStr"/>
      <c r="F36" s="4" t="inlineStr"/>
      <c r="G36" s="13" t="inlineStr"/>
      <c r="H36" s="14">
        <f>IF(OR(E36="",G36=""),"",E36*G36*0.2)</f>
        <v/>
      </c>
      <c r="I36" s="14">
        <f>IF(OR(E36="",G36=""),"",E36*G36+H36)</f>
        <v/>
      </c>
      <c r="J36" s="4" t="inlineStr"/>
      <c r="K36" s="4" t="inlineStr"/>
      <c r="L36" s="4" t="inlineStr"/>
    </row>
    <row r="37">
      <c r="A37" s="4" t="inlineStr"/>
      <c r="B37" s="4" t="inlineStr"/>
      <c r="C37" s="4" t="inlineStr"/>
      <c r="D37" s="4" t="inlineStr"/>
      <c r="E37" s="13" t="inlineStr"/>
      <c r="F37" s="4" t="inlineStr"/>
      <c r="G37" s="13" t="inlineStr"/>
      <c r="H37" s="14">
        <f>IF(OR(E37="",G37=""),"",E37*G37*0.2)</f>
        <v/>
      </c>
      <c r="I37" s="14">
        <f>IF(OR(E37="",G37=""),"",E37*G37+H37)</f>
        <v/>
      </c>
      <c r="J37" s="4" t="inlineStr"/>
      <c r="K37" s="4" t="inlineStr"/>
      <c r="L37" s="4" t="inlineStr"/>
    </row>
    <row r="38">
      <c r="A38" s="4" t="inlineStr"/>
      <c r="B38" s="4" t="inlineStr"/>
      <c r="C38" s="4" t="inlineStr"/>
      <c r="D38" s="4" t="inlineStr"/>
      <c r="E38" s="13" t="inlineStr"/>
      <c r="F38" s="4" t="inlineStr"/>
      <c r="G38" s="13" t="inlineStr"/>
      <c r="H38" s="14">
        <f>IF(OR(E38="",G38=""),"",E38*G38*0.2)</f>
        <v/>
      </c>
      <c r="I38" s="14">
        <f>IF(OR(E38="",G38=""),"",E38*G38+H38)</f>
        <v/>
      </c>
      <c r="J38" s="4" t="inlineStr"/>
      <c r="K38" s="4" t="inlineStr"/>
      <c r="L38" s="4" t="inlineStr"/>
    </row>
    <row r="39">
      <c r="A39" s="4" t="inlineStr"/>
      <c r="B39" s="4" t="inlineStr"/>
      <c r="C39" s="4" t="inlineStr"/>
      <c r="D39" s="4" t="inlineStr"/>
      <c r="E39" s="13" t="inlineStr"/>
      <c r="F39" s="4" t="inlineStr"/>
      <c r="G39" s="13" t="inlineStr"/>
      <c r="H39" s="14">
        <f>IF(OR(E39="",G39=""),"",E39*G39*0.2)</f>
        <v/>
      </c>
      <c r="I39" s="14">
        <f>IF(OR(E39="",G39=""),"",E39*G39+H39)</f>
        <v/>
      </c>
      <c r="J39" s="4" t="inlineStr"/>
      <c r="K39" s="4" t="inlineStr"/>
      <c r="L39" s="4" t="inlineStr"/>
    </row>
    <row r="40">
      <c r="A40" s="4" t="inlineStr"/>
      <c r="B40" s="4" t="inlineStr"/>
      <c r="C40" s="4" t="inlineStr"/>
      <c r="D40" s="4" t="inlineStr"/>
      <c r="E40" s="13" t="inlineStr"/>
      <c r="F40" s="4" t="inlineStr"/>
      <c r="G40" s="13" t="inlineStr"/>
      <c r="H40" s="14">
        <f>IF(OR(E40="",G40=""),"",E40*G40*0.2)</f>
        <v/>
      </c>
      <c r="I40" s="14">
        <f>IF(OR(E40="",G40=""),"",E40*G40+H40)</f>
        <v/>
      </c>
      <c r="J40" s="4" t="inlineStr"/>
      <c r="K40" s="4" t="inlineStr"/>
      <c r="L40" s="4" t="inlineStr"/>
    </row>
    <row r="41">
      <c r="A41" s="4" t="inlineStr"/>
      <c r="B41" s="4" t="inlineStr"/>
      <c r="C41" s="4" t="inlineStr"/>
      <c r="D41" s="4" t="inlineStr"/>
      <c r="E41" s="13" t="inlineStr"/>
      <c r="F41" s="4" t="inlineStr"/>
      <c r="G41" s="13" t="inlineStr"/>
      <c r="H41" s="14">
        <f>IF(OR(E41="",G41=""),"",E41*G41*0.2)</f>
        <v/>
      </c>
      <c r="I41" s="14">
        <f>IF(OR(E41="",G41=""),"",E41*G41+H41)</f>
        <v/>
      </c>
      <c r="J41" s="4" t="inlineStr"/>
      <c r="K41" s="4" t="inlineStr"/>
      <c r="L41" s="4" t="inlineStr"/>
    </row>
    <row r="42">
      <c r="A42" s="4" t="inlineStr"/>
      <c r="B42" s="4" t="inlineStr"/>
      <c r="C42" s="4" t="inlineStr"/>
      <c r="D42" s="4" t="inlineStr"/>
      <c r="E42" s="13" t="inlineStr"/>
      <c r="F42" s="4" t="inlineStr"/>
      <c r="G42" s="13" t="inlineStr"/>
      <c r="H42" s="14">
        <f>IF(OR(E42="",G42=""),"",E42*G42*0.2)</f>
        <v/>
      </c>
      <c r="I42" s="14">
        <f>IF(OR(E42="",G42=""),"",E42*G42+H42)</f>
        <v/>
      </c>
      <c r="J42" s="4" t="inlineStr"/>
      <c r="K42" s="4" t="inlineStr"/>
      <c r="L42" s="4" t="inlineStr"/>
    </row>
    <row r="43">
      <c r="A43" s="4" t="inlineStr"/>
      <c r="B43" s="4" t="inlineStr"/>
      <c r="C43" s="4" t="inlineStr"/>
      <c r="D43" s="4" t="inlineStr"/>
      <c r="E43" s="13" t="inlineStr"/>
      <c r="F43" s="4" t="inlineStr"/>
      <c r="G43" s="13" t="inlineStr"/>
      <c r="H43" s="14">
        <f>IF(OR(E43="",G43=""),"",E43*G43*0.2)</f>
        <v/>
      </c>
      <c r="I43" s="14">
        <f>IF(OR(E43="",G43=""),"",E43*G43+H43)</f>
        <v/>
      </c>
      <c r="J43" s="4" t="inlineStr"/>
      <c r="K43" s="4" t="inlineStr"/>
      <c r="L43" s="4" t="inlineStr"/>
    </row>
    <row r="44">
      <c r="A44" s="4" t="inlineStr"/>
      <c r="B44" s="4" t="inlineStr"/>
      <c r="C44" s="4" t="inlineStr"/>
      <c r="D44" s="4" t="inlineStr"/>
      <c r="E44" s="13" t="inlineStr"/>
      <c r="F44" s="4" t="inlineStr"/>
      <c r="G44" s="13" t="inlineStr"/>
      <c r="H44" s="14">
        <f>IF(OR(E44="",G44=""),"",E44*G44*0.2)</f>
        <v/>
      </c>
      <c r="I44" s="14">
        <f>IF(OR(E44="",G44=""),"",E44*G44+H44)</f>
        <v/>
      </c>
      <c r="J44" s="4" t="inlineStr"/>
      <c r="K44" s="4" t="inlineStr"/>
      <c r="L44" s="4" t="inlineStr"/>
    </row>
    <row r="45">
      <c r="A45" s="4" t="inlineStr"/>
      <c r="B45" s="4" t="inlineStr"/>
      <c r="C45" s="4" t="inlineStr"/>
      <c r="D45" s="4" t="inlineStr"/>
      <c r="E45" s="13" t="inlineStr"/>
      <c r="F45" s="4" t="inlineStr"/>
      <c r="G45" s="13" t="inlineStr"/>
      <c r="H45" s="14">
        <f>IF(OR(E45="",G45=""),"",E45*G45*0.2)</f>
        <v/>
      </c>
      <c r="I45" s="14">
        <f>IF(OR(E45="",G45=""),"",E45*G45+H45)</f>
        <v/>
      </c>
      <c r="J45" s="4" t="inlineStr"/>
      <c r="K45" s="4" t="inlineStr"/>
      <c r="L45" s="4" t="inlineStr"/>
    </row>
    <row r="46">
      <c r="A46" s="4" t="inlineStr"/>
      <c r="B46" s="4" t="inlineStr"/>
      <c r="C46" s="4" t="inlineStr"/>
      <c r="D46" s="4" t="inlineStr"/>
      <c r="E46" s="13" t="inlineStr"/>
      <c r="F46" s="4" t="inlineStr"/>
      <c r="G46" s="13" t="inlineStr"/>
      <c r="H46" s="14">
        <f>IF(OR(E46="",G46=""),"",E46*G46*0.2)</f>
        <v/>
      </c>
      <c r="I46" s="14">
        <f>IF(OR(E46="",G46=""),"",E46*G46+H46)</f>
        <v/>
      </c>
      <c r="J46" s="4" t="inlineStr"/>
      <c r="K46" s="4" t="inlineStr"/>
      <c r="L46" s="4" t="inlineStr"/>
    </row>
    <row r="47">
      <c r="A47" s="4" t="inlineStr"/>
      <c r="B47" s="4" t="inlineStr"/>
      <c r="C47" s="4" t="inlineStr"/>
      <c r="D47" s="4" t="inlineStr"/>
      <c r="E47" s="13" t="inlineStr"/>
      <c r="F47" s="4" t="inlineStr"/>
      <c r="G47" s="13" t="inlineStr"/>
      <c r="H47" s="14">
        <f>IF(OR(E47="",G47=""),"",E47*G47*0.2)</f>
        <v/>
      </c>
      <c r="I47" s="14">
        <f>IF(OR(E47="",G47=""),"",E47*G47+H47)</f>
        <v/>
      </c>
      <c r="J47" s="4" t="inlineStr"/>
      <c r="K47" s="4" t="inlineStr"/>
      <c r="L47" s="4" t="inlineStr"/>
    </row>
    <row r="48">
      <c r="A48" s="4" t="inlineStr"/>
      <c r="B48" s="4" t="inlineStr"/>
      <c r="C48" s="4" t="inlineStr"/>
      <c r="D48" s="4" t="inlineStr"/>
      <c r="E48" s="13" t="inlineStr"/>
      <c r="F48" s="4" t="inlineStr"/>
      <c r="G48" s="13" t="inlineStr"/>
      <c r="H48" s="14">
        <f>IF(OR(E48="",G48=""),"",E48*G48*0.2)</f>
        <v/>
      </c>
      <c r="I48" s="14">
        <f>IF(OR(E48="",G48=""),"",E48*G48+H48)</f>
        <v/>
      </c>
      <c r="J48" s="4" t="inlineStr"/>
      <c r="K48" s="4" t="inlineStr"/>
      <c r="L48" s="4" t="inlineStr"/>
    </row>
    <row r="49">
      <c r="A49" s="4" t="inlineStr"/>
      <c r="B49" s="4" t="inlineStr"/>
      <c r="C49" s="4" t="inlineStr"/>
      <c r="D49" s="4" t="inlineStr"/>
      <c r="E49" s="13" t="inlineStr"/>
      <c r="F49" s="4" t="inlineStr"/>
      <c r="G49" s="13" t="inlineStr"/>
      <c r="H49" s="14">
        <f>IF(OR(E49="",G49=""),"",E49*G49*0.2)</f>
        <v/>
      </c>
      <c r="I49" s="14">
        <f>IF(OR(E49="",G49=""),"",E49*G49+H49)</f>
        <v/>
      </c>
      <c r="J49" s="4" t="inlineStr"/>
      <c r="K49" s="4" t="inlineStr"/>
      <c r="L49" s="4" t="inlineStr"/>
    </row>
    <row r="50">
      <c r="A50" s="4" t="inlineStr"/>
      <c r="B50" s="4" t="inlineStr"/>
      <c r="C50" s="4" t="inlineStr"/>
      <c r="D50" s="4" t="inlineStr"/>
      <c r="E50" s="13" t="inlineStr"/>
      <c r="F50" s="4" t="inlineStr"/>
      <c r="G50" s="13" t="inlineStr"/>
      <c r="H50" s="14">
        <f>IF(OR(E50="",G50=""),"",E50*G50*0.2)</f>
        <v/>
      </c>
      <c r="I50" s="14">
        <f>IF(OR(E50="",G50=""),"",E50*G50+H50)</f>
        <v/>
      </c>
      <c r="J50" s="4" t="inlineStr"/>
      <c r="K50" s="4" t="inlineStr"/>
      <c r="L50" s="4" t="inlineStr"/>
    </row>
    <row r="51">
      <c r="A51" s="4" t="inlineStr"/>
      <c r="B51" s="4" t="inlineStr"/>
      <c r="C51" s="4" t="inlineStr"/>
      <c r="D51" s="4" t="inlineStr"/>
      <c r="E51" s="13" t="inlineStr"/>
      <c r="F51" s="4" t="inlineStr"/>
      <c r="G51" s="13" t="inlineStr"/>
      <c r="H51" s="14">
        <f>IF(OR(E51="",G51=""),"",E51*G51*0.2)</f>
        <v/>
      </c>
      <c r="I51" s="14">
        <f>IF(OR(E51="",G51=""),"",E51*G51+H51)</f>
        <v/>
      </c>
      <c r="J51" s="4" t="inlineStr"/>
      <c r="K51" s="4" t="inlineStr"/>
      <c r="L51" s="4" t="inlineStr"/>
    </row>
    <row r="52">
      <c r="A52" s="4" t="inlineStr"/>
      <c r="B52" s="4" t="inlineStr"/>
      <c r="C52" s="4" t="inlineStr"/>
      <c r="D52" s="4" t="inlineStr"/>
      <c r="E52" s="13" t="inlineStr"/>
      <c r="F52" s="4" t="inlineStr"/>
      <c r="G52" s="13" t="inlineStr"/>
      <c r="H52" s="14">
        <f>IF(OR(E52="",G52=""),"",E52*G52*0.2)</f>
        <v/>
      </c>
      <c r="I52" s="14">
        <f>IF(OR(E52="",G52=""),"",E52*G52+H52)</f>
        <v/>
      </c>
      <c r="J52" s="4" t="inlineStr"/>
      <c r="K52" s="4" t="inlineStr"/>
      <c r="L52" s="4" t="inlineStr"/>
    </row>
    <row r="53">
      <c r="A53" s="4" t="inlineStr"/>
      <c r="B53" s="4" t="inlineStr"/>
      <c r="C53" s="4" t="inlineStr"/>
      <c r="D53" s="4" t="inlineStr"/>
      <c r="E53" s="13" t="inlineStr"/>
      <c r="F53" s="4" t="inlineStr"/>
      <c r="G53" s="13" t="inlineStr"/>
      <c r="H53" s="14">
        <f>IF(OR(E53="",G53=""),"",E53*G53*0.2)</f>
        <v/>
      </c>
      <c r="I53" s="14">
        <f>IF(OR(E53="",G53=""),"",E53*G53+H53)</f>
        <v/>
      </c>
      <c r="J53" s="4" t="inlineStr"/>
      <c r="K53" s="4" t="inlineStr"/>
      <c r="L53" s="4" t="inlineStr"/>
    </row>
    <row r="54">
      <c r="A54" s="4" t="inlineStr"/>
      <c r="B54" s="4" t="inlineStr"/>
      <c r="C54" s="4" t="inlineStr"/>
      <c r="D54" s="4" t="inlineStr"/>
      <c r="E54" s="13" t="inlineStr"/>
      <c r="F54" s="4" t="inlineStr"/>
      <c r="G54" s="13" t="inlineStr"/>
      <c r="H54" s="14">
        <f>IF(OR(E54="",G54=""),"",E54*G54*0.2)</f>
        <v/>
      </c>
      <c r="I54" s="14">
        <f>IF(OR(E54="",G54=""),"",E54*G54+H54)</f>
        <v/>
      </c>
      <c r="J54" s="4" t="inlineStr"/>
      <c r="K54" s="4" t="inlineStr"/>
      <c r="L54" s="4" t="inlineStr"/>
    </row>
    <row r="55">
      <c r="A55" s="4" t="inlineStr"/>
      <c r="B55" s="4" t="inlineStr"/>
      <c r="C55" s="4" t="inlineStr"/>
      <c r="D55" s="4" t="inlineStr"/>
      <c r="E55" s="13" t="inlineStr"/>
      <c r="F55" s="4" t="inlineStr"/>
      <c r="G55" s="13" t="inlineStr"/>
      <c r="H55" s="14">
        <f>IF(OR(E55="",G55=""),"",E55*G55*0.2)</f>
        <v/>
      </c>
      <c r="I55" s="14">
        <f>IF(OR(E55="",G55=""),"",E55*G55+H55)</f>
        <v/>
      </c>
      <c r="J55" s="4" t="inlineStr"/>
      <c r="K55" s="4" t="inlineStr"/>
      <c r="L55" s="4" t="inlineStr"/>
    </row>
    <row r="56">
      <c r="A56" s="4" t="inlineStr"/>
      <c r="B56" s="4" t="inlineStr"/>
      <c r="C56" s="4" t="inlineStr"/>
      <c r="D56" s="4" t="inlineStr"/>
      <c r="E56" s="13" t="inlineStr"/>
      <c r="F56" s="4" t="inlineStr"/>
      <c r="G56" s="13" t="inlineStr"/>
      <c r="H56" s="14">
        <f>IF(OR(E56="",G56=""),"",E56*G56*0.2)</f>
        <v/>
      </c>
      <c r="I56" s="14">
        <f>IF(OR(E56="",G56=""),"",E56*G56+H56)</f>
        <v/>
      </c>
      <c r="J56" s="4" t="inlineStr"/>
      <c r="K56" s="4" t="inlineStr"/>
      <c r="L56" s="4" t="inlineStr"/>
    </row>
    <row r="57">
      <c r="A57" s="4" t="inlineStr"/>
      <c r="B57" s="4" t="inlineStr"/>
      <c r="C57" s="4" t="inlineStr"/>
      <c r="D57" s="4" t="inlineStr"/>
      <c r="E57" s="13" t="inlineStr"/>
      <c r="F57" s="4" t="inlineStr"/>
      <c r="G57" s="13" t="inlineStr"/>
      <c r="H57" s="14">
        <f>IF(OR(E57="",G57=""),"",E57*G57*0.2)</f>
        <v/>
      </c>
      <c r="I57" s="14">
        <f>IF(OR(E57="",G57=""),"",E57*G57+H57)</f>
        <v/>
      </c>
      <c r="J57" s="4" t="inlineStr"/>
      <c r="K57" s="4" t="inlineStr"/>
      <c r="L57" s="4" t="inlineStr"/>
    </row>
    <row r="58">
      <c r="A58" s="4" t="inlineStr"/>
      <c r="B58" s="4" t="inlineStr"/>
      <c r="C58" s="4" t="inlineStr"/>
      <c r="D58" s="4" t="inlineStr"/>
      <c r="E58" s="13" t="inlineStr"/>
      <c r="F58" s="4" t="inlineStr"/>
      <c r="G58" s="13" t="inlineStr"/>
      <c r="H58" s="14">
        <f>IF(OR(E58="",G58=""),"",E58*G58*0.2)</f>
        <v/>
      </c>
      <c r="I58" s="14">
        <f>IF(OR(E58="",G58=""),"",E58*G58+H58)</f>
        <v/>
      </c>
      <c r="J58" s="4" t="inlineStr"/>
      <c r="K58" s="4" t="inlineStr"/>
      <c r="L58" s="4" t="inlineStr"/>
    </row>
    <row r="59">
      <c r="A59" s="4" t="inlineStr"/>
      <c r="B59" s="4" t="inlineStr"/>
      <c r="C59" s="4" t="inlineStr"/>
      <c r="D59" s="4" t="inlineStr"/>
      <c r="E59" s="13" t="inlineStr"/>
      <c r="F59" s="4" t="inlineStr"/>
      <c r="G59" s="13" t="inlineStr"/>
      <c r="H59" s="14">
        <f>IF(OR(E59="",G59=""),"",E59*G59*0.2)</f>
        <v/>
      </c>
      <c r="I59" s="14">
        <f>IF(OR(E59="",G59=""),"",E59*G59+H59)</f>
        <v/>
      </c>
      <c r="J59" s="4" t="inlineStr"/>
      <c r="K59" s="4" t="inlineStr"/>
      <c r="L59" s="4" t="inlineStr"/>
    </row>
    <row r="60">
      <c r="A60" s="4" t="inlineStr"/>
      <c r="B60" s="4" t="inlineStr"/>
      <c r="C60" s="4" t="inlineStr"/>
      <c r="D60" s="4" t="inlineStr"/>
      <c r="E60" s="13" t="inlineStr"/>
      <c r="F60" s="4" t="inlineStr"/>
      <c r="G60" s="13" t="inlineStr"/>
      <c r="H60" s="14">
        <f>IF(OR(E60="",G60=""),"",E60*G60*0.2)</f>
        <v/>
      </c>
      <c r="I60" s="14">
        <f>IF(OR(E60="",G60=""),"",E60*G60+H60)</f>
        <v/>
      </c>
      <c r="J60" s="4" t="inlineStr"/>
      <c r="K60" s="4" t="inlineStr"/>
      <c r="L60" s="4" t="inlineStr"/>
    </row>
    <row r="61">
      <c r="A61" s="4" t="inlineStr"/>
      <c r="B61" s="4" t="inlineStr"/>
      <c r="C61" s="4" t="inlineStr"/>
      <c r="D61" s="4" t="inlineStr"/>
      <c r="E61" s="13" t="inlineStr"/>
      <c r="F61" s="4" t="inlineStr"/>
      <c r="G61" s="13" t="inlineStr"/>
      <c r="H61" s="14">
        <f>IF(OR(E61="",G61=""),"",E61*G61*0.2)</f>
        <v/>
      </c>
      <c r="I61" s="14">
        <f>IF(OR(E61="",G61=""),"",E61*G61+H61)</f>
        <v/>
      </c>
      <c r="J61" s="4" t="inlineStr"/>
      <c r="K61" s="4" t="inlineStr"/>
      <c r="L61" s="4" t="inlineStr"/>
    </row>
    <row r="62">
      <c r="A62" s="4" t="inlineStr"/>
      <c r="B62" s="4" t="inlineStr"/>
      <c r="C62" s="4" t="inlineStr"/>
      <c r="D62" s="4" t="inlineStr"/>
      <c r="E62" s="13" t="inlineStr"/>
      <c r="F62" s="4" t="inlineStr"/>
      <c r="G62" s="13" t="inlineStr"/>
      <c r="H62" s="14">
        <f>IF(OR(E62="",G62=""),"",E62*G62*0.2)</f>
        <v/>
      </c>
      <c r="I62" s="14">
        <f>IF(OR(E62="",G62=""),"",E62*G62+H62)</f>
        <v/>
      </c>
      <c r="J62" s="4" t="inlineStr"/>
      <c r="K62" s="4" t="inlineStr"/>
      <c r="L62" s="4" t="inlineStr"/>
    </row>
    <row r="63">
      <c r="A63" s="4" t="inlineStr"/>
      <c r="B63" s="4" t="inlineStr"/>
      <c r="C63" s="4" t="inlineStr"/>
      <c r="D63" s="4" t="inlineStr"/>
      <c r="E63" s="13" t="inlineStr"/>
      <c r="F63" s="4" t="inlineStr"/>
      <c r="G63" s="13" t="inlineStr"/>
      <c r="H63" s="14">
        <f>IF(OR(E63="",G63=""),"",E63*G63*0.2)</f>
        <v/>
      </c>
      <c r="I63" s="14">
        <f>IF(OR(E63="",G63=""),"",E63*G63+H63)</f>
        <v/>
      </c>
      <c r="J63" s="4" t="inlineStr"/>
      <c r="K63" s="4" t="inlineStr"/>
      <c r="L63" s="4" t="inlineStr"/>
    </row>
    <row r="64">
      <c r="A64" s="4" t="inlineStr"/>
      <c r="B64" s="4" t="inlineStr"/>
      <c r="C64" s="4" t="inlineStr"/>
      <c r="D64" s="4" t="inlineStr"/>
      <c r="E64" s="13" t="inlineStr"/>
      <c r="F64" s="4" t="inlineStr"/>
      <c r="G64" s="13" t="inlineStr"/>
      <c r="H64" s="14">
        <f>IF(OR(E64="",G64=""),"",E64*G64*0.2)</f>
        <v/>
      </c>
      <c r="I64" s="14">
        <f>IF(OR(E64="",G64=""),"",E64*G64+H64)</f>
        <v/>
      </c>
      <c r="J64" s="4" t="inlineStr"/>
      <c r="K64" s="4" t="inlineStr"/>
      <c r="L64" s="4" t="inlineStr"/>
    </row>
    <row r="65">
      <c r="A65" s="4" t="inlineStr"/>
      <c r="B65" s="4" t="inlineStr"/>
      <c r="C65" s="4" t="inlineStr"/>
      <c r="D65" s="4" t="inlineStr"/>
      <c r="E65" s="13" t="inlineStr"/>
      <c r="F65" s="4" t="inlineStr"/>
      <c r="G65" s="13" t="inlineStr"/>
      <c r="H65" s="14">
        <f>IF(OR(E65="",G65=""),"",E65*G65*0.2)</f>
        <v/>
      </c>
      <c r="I65" s="14">
        <f>IF(OR(E65="",G65=""),"",E65*G65+H65)</f>
        <v/>
      </c>
      <c r="J65" s="4" t="inlineStr"/>
      <c r="K65" s="4" t="inlineStr"/>
      <c r="L65" s="4" t="inlineStr"/>
    </row>
    <row r="66">
      <c r="A66" s="4" t="inlineStr"/>
      <c r="B66" s="4" t="inlineStr"/>
      <c r="C66" s="4" t="inlineStr"/>
      <c r="D66" s="4" t="inlineStr"/>
      <c r="E66" s="13" t="inlineStr"/>
      <c r="F66" s="4" t="inlineStr"/>
      <c r="G66" s="13" t="inlineStr"/>
      <c r="H66" s="14">
        <f>IF(OR(E66="",G66=""),"",E66*G66*0.2)</f>
        <v/>
      </c>
      <c r="I66" s="14">
        <f>IF(OR(E66="",G66=""),"",E66*G66+H66)</f>
        <v/>
      </c>
      <c r="J66" s="4" t="inlineStr"/>
      <c r="K66" s="4" t="inlineStr"/>
      <c r="L66" s="4" t="inlineStr"/>
    </row>
    <row r="67">
      <c r="A67" s="4" t="inlineStr"/>
      <c r="B67" s="4" t="inlineStr"/>
      <c r="C67" s="4" t="inlineStr"/>
      <c r="D67" s="4" t="inlineStr"/>
      <c r="E67" s="13" t="inlineStr"/>
      <c r="F67" s="4" t="inlineStr"/>
      <c r="G67" s="13" t="inlineStr"/>
      <c r="H67" s="14">
        <f>IF(OR(E67="",G67=""),"",E67*G67*0.2)</f>
        <v/>
      </c>
      <c r="I67" s="14">
        <f>IF(OR(E67="",G67=""),"",E67*G67+H67)</f>
        <v/>
      </c>
      <c r="J67" s="4" t="inlineStr"/>
      <c r="K67" s="4" t="inlineStr"/>
      <c r="L67" s="4" t="inlineStr"/>
    </row>
    <row r="68">
      <c r="A68" s="4" t="inlineStr"/>
      <c r="B68" s="4" t="inlineStr"/>
      <c r="C68" s="4" t="inlineStr"/>
      <c r="D68" s="4" t="inlineStr"/>
      <c r="E68" s="13" t="inlineStr"/>
      <c r="F68" s="4" t="inlineStr"/>
      <c r="G68" s="13" t="inlineStr"/>
      <c r="H68" s="14">
        <f>IF(OR(E68="",G68=""),"",E68*G68*0.2)</f>
        <v/>
      </c>
      <c r="I68" s="14">
        <f>IF(OR(E68="",G68=""),"",E68*G68+H68)</f>
        <v/>
      </c>
      <c r="J68" s="4" t="inlineStr"/>
      <c r="K68" s="4" t="inlineStr"/>
      <c r="L68" s="4" t="inlineStr"/>
    </row>
    <row r="69">
      <c r="A69" s="4" t="inlineStr"/>
      <c r="B69" s="4" t="inlineStr"/>
      <c r="C69" s="4" t="inlineStr"/>
      <c r="D69" s="4" t="inlineStr"/>
      <c r="E69" s="13" t="inlineStr"/>
      <c r="F69" s="4" t="inlineStr"/>
      <c r="G69" s="13" t="inlineStr"/>
      <c r="H69" s="14">
        <f>IF(OR(E69="",G69=""),"",E69*G69*0.2)</f>
        <v/>
      </c>
      <c r="I69" s="14">
        <f>IF(OR(E69="",G69=""),"",E69*G69+H69)</f>
        <v/>
      </c>
      <c r="J69" s="4" t="inlineStr"/>
      <c r="K69" s="4" t="inlineStr"/>
      <c r="L69" s="4" t="inlineStr"/>
    </row>
    <row r="70">
      <c r="A70" s="4" t="inlineStr"/>
      <c r="B70" s="4" t="inlineStr"/>
      <c r="C70" s="4" t="inlineStr"/>
      <c r="D70" s="4" t="inlineStr"/>
      <c r="E70" s="13" t="inlineStr"/>
      <c r="F70" s="4" t="inlineStr"/>
      <c r="G70" s="13" t="inlineStr"/>
      <c r="H70" s="14">
        <f>IF(OR(E70="",G70=""),"",E70*G70*0.2)</f>
        <v/>
      </c>
      <c r="I70" s="14">
        <f>IF(OR(E70="",G70=""),"",E70*G70+H70)</f>
        <v/>
      </c>
      <c r="J70" s="4" t="inlineStr"/>
      <c r="K70" s="4" t="inlineStr"/>
      <c r="L70" s="4" t="inlineStr"/>
    </row>
    <row r="71">
      <c r="A71" s="4" t="inlineStr"/>
      <c r="B71" s="4" t="inlineStr"/>
      <c r="C71" s="4" t="inlineStr"/>
      <c r="D71" s="4" t="inlineStr"/>
      <c r="E71" s="13" t="inlineStr"/>
      <c r="F71" s="4" t="inlineStr"/>
      <c r="G71" s="13" t="inlineStr"/>
      <c r="H71" s="14">
        <f>IF(OR(E71="",G71=""),"",E71*G71*0.2)</f>
        <v/>
      </c>
      <c r="I71" s="14">
        <f>IF(OR(E71="",G71=""),"",E71*G71+H71)</f>
        <v/>
      </c>
      <c r="J71" s="4" t="inlineStr"/>
      <c r="K71" s="4" t="inlineStr"/>
      <c r="L71" s="4" t="inlineStr"/>
    </row>
    <row r="72">
      <c r="A72" s="4" t="inlineStr"/>
      <c r="B72" s="4" t="inlineStr"/>
      <c r="C72" s="4" t="inlineStr"/>
      <c r="D72" s="4" t="inlineStr"/>
      <c r="E72" s="13" t="inlineStr"/>
      <c r="F72" s="4" t="inlineStr"/>
      <c r="G72" s="13" t="inlineStr"/>
      <c r="H72" s="14">
        <f>IF(OR(E72="",G72=""),"",E72*G72*0.2)</f>
        <v/>
      </c>
      <c r="I72" s="14">
        <f>IF(OR(E72="",G72=""),"",E72*G72+H72)</f>
        <v/>
      </c>
      <c r="J72" s="4" t="inlineStr"/>
      <c r="K72" s="4" t="inlineStr"/>
      <c r="L72" s="4" t="inlineStr"/>
    </row>
    <row r="73">
      <c r="A73" s="4" t="inlineStr"/>
      <c r="B73" s="4" t="inlineStr"/>
      <c r="C73" s="4" t="inlineStr"/>
      <c r="D73" s="4" t="inlineStr"/>
      <c r="E73" s="13" t="inlineStr"/>
      <c r="F73" s="4" t="inlineStr"/>
      <c r="G73" s="13" t="inlineStr"/>
      <c r="H73" s="14">
        <f>IF(OR(E73="",G73=""),"",E73*G73*0.2)</f>
        <v/>
      </c>
      <c r="I73" s="14">
        <f>IF(OR(E73="",G73=""),"",E73*G73+H73)</f>
        <v/>
      </c>
      <c r="J73" s="4" t="inlineStr"/>
      <c r="K73" s="4" t="inlineStr"/>
      <c r="L73" s="4" t="inlineStr"/>
    </row>
    <row r="74">
      <c r="A74" s="4" t="inlineStr"/>
      <c r="B74" s="4" t="inlineStr"/>
      <c r="C74" s="4" t="inlineStr"/>
      <c r="D74" s="4" t="inlineStr"/>
      <c r="E74" s="13" t="inlineStr"/>
      <c r="F74" s="4" t="inlineStr"/>
      <c r="G74" s="13" t="inlineStr"/>
      <c r="H74" s="14">
        <f>IF(OR(E74="",G74=""),"",E74*G74*0.2)</f>
        <v/>
      </c>
      <c r="I74" s="14">
        <f>IF(OR(E74="",G74=""),"",E74*G74+H74)</f>
        <v/>
      </c>
      <c r="J74" s="4" t="inlineStr"/>
      <c r="K74" s="4" t="inlineStr"/>
      <c r="L74" s="4" t="inlineStr"/>
    </row>
    <row r="75">
      <c r="A75" s="4" t="inlineStr"/>
      <c r="B75" s="4" t="inlineStr"/>
      <c r="C75" s="4" t="inlineStr"/>
      <c r="D75" s="4" t="inlineStr"/>
      <c r="E75" s="13" t="inlineStr"/>
      <c r="F75" s="4" t="inlineStr"/>
      <c r="G75" s="13" t="inlineStr"/>
      <c r="H75" s="14">
        <f>IF(OR(E75="",G75=""),"",E75*G75*0.2)</f>
        <v/>
      </c>
      <c r="I75" s="14">
        <f>IF(OR(E75="",G75=""),"",E75*G75+H75)</f>
        <v/>
      </c>
      <c r="J75" s="4" t="inlineStr"/>
      <c r="K75" s="4" t="inlineStr"/>
      <c r="L75" s="4" t="inlineStr"/>
    </row>
    <row r="76">
      <c r="A76" s="4" t="inlineStr"/>
      <c r="B76" s="4" t="inlineStr"/>
      <c r="C76" s="4" t="inlineStr"/>
      <c r="D76" s="4" t="inlineStr"/>
      <c r="E76" s="13" t="inlineStr"/>
      <c r="F76" s="4" t="inlineStr"/>
      <c r="G76" s="13" t="inlineStr"/>
      <c r="H76" s="14">
        <f>IF(OR(E76="",G76=""),"",E76*G76*0.2)</f>
        <v/>
      </c>
      <c r="I76" s="14">
        <f>IF(OR(E76="",G76=""),"",E76*G76+H76)</f>
        <v/>
      </c>
      <c r="J76" s="4" t="inlineStr"/>
      <c r="K76" s="4" t="inlineStr"/>
      <c r="L76" s="4" t="inlineStr"/>
    </row>
    <row r="77">
      <c r="A77" s="4" t="inlineStr"/>
      <c r="B77" s="4" t="inlineStr"/>
      <c r="C77" s="4" t="inlineStr"/>
      <c r="D77" s="4" t="inlineStr"/>
      <c r="E77" s="13" t="inlineStr"/>
      <c r="F77" s="4" t="inlineStr"/>
      <c r="G77" s="13" t="inlineStr"/>
      <c r="H77" s="14">
        <f>IF(OR(E77="",G77=""),"",E77*G77*0.2)</f>
        <v/>
      </c>
      <c r="I77" s="14">
        <f>IF(OR(E77="",G77=""),"",E77*G77+H77)</f>
        <v/>
      </c>
      <c r="J77" s="4" t="inlineStr"/>
      <c r="K77" s="4" t="inlineStr"/>
      <c r="L77" s="4" t="inlineStr"/>
    </row>
    <row r="78">
      <c r="A78" s="4" t="inlineStr"/>
      <c r="B78" s="4" t="inlineStr"/>
      <c r="C78" s="4" t="inlineStr"/>
      <c r="D78" s="4" t="inlineStr"/>
      <c r="E78" s="13" t="inlineStr"/>
      <c r="F78" s="4" t="inlineStr"/>
      <c r="G78" s="13" t="inlineStr"/>
      <c r="H78" s="14">
        <f>IF(OR(E78="",G78=""),"",E78*G78*0.2)</f>
        <v/>
      </c>
      <c r="I78" s="14">
        <f>IF(OR(E78="",G78=""),"",E78*G78+H78)</f>
        <v/>
      </c>
      <c r="J78" s="4" t="inlineStr"/>
      <c r="K78" s="4" t="inlineStr"/>
      <c r="L78" s="4" t="inlineStr"/>
    </row>
    <row r="79">
      <c r="A79" s="4" t="inlineStr"/>
      <c r="B79" s="4" t="inlineStr"/>
      <c r="C79" s="4" t="inlineStr"/>
      <c r="D79" s="4" t="inlineStr"/>
      <c r="E79" s="13" t="inlineStr"/>
      <c r="F79" s="4" t="inlineStr"/>
      <c r="G79" s="13" t="inlineStr"/>
      <c r="H79" s="14">
        <f>IF(OR(E79="",G79=""),"",E79*G79*0.2)</f>
        <v/>
      </c>
      <c r="I79" s="14">
        <f>IF(OR(E79="",G79=""),"",E79*G79+H79)</f>
        <v/>
      </c>
      <c r="J79" s="4" t="inlineStr"/>
      <c r="K79" s="4" t="inlineStr"/>
      <c r="L79" s="4" t="inlineStr"/>
    </row>
    <row r="82">
      <c r="A82" s="15" t="inlineStr">
        <is>
          <t>Not: KDV Tutarı varsayılan %20 ile hesaplanır (E*G*0.2). Farklı oran için H sütununu elle değiştirin. Toplam = Miktar×Birim Fiyat + KDV.</t>
        </is>
      </c>
    </row>
  </sheetData>
  <mergeCells count="4">
    <mergeCell ref="A82:L82"/>
    <mergeCell ref="A2:L2"/>
    <mergeCell ref="A1:L1"/>
    <mergeCell ref="B4:D4"/>
  </mergeCells>
  <dataValidations count="2">
    <dataValidation sqref="F12:F100" showDropDown="0" showInputMessage="0" showErrorMessage="0" allowBlank="1" type="list">
      <formula1>"Adet,Kg,Lt,Metre,Paket,Takım,Saat,Hizmet,Diğer"</formula1>
    </dataValidation>
    <dataValidation sqref="K12:K100" showDropDown="0" showInputMessage="0" showErrorMessage="0" allowBlank="1" type="list">
      <formula1>"Nakit,Havale,Kredi Kartı,Çek,Senet,Vadeli,Diğer"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2" customWidth="1" min="4" max="4"/>
    <col width="14" customWidth="1" min="5" max="5"/>
    <col width="20" customWidth="1" min="6" max="6"/>
  </cols>
  <sheetData>
    <row r="1">
      <c r="A1" s="1" t="inlineStr">
        <is>
          <t>AYLIK SATIŞ ÖZETİ</t>
        </is>
      </c>
    </row>
    <row r="2">
      <c r="A2" s="2" t="inlineStr">
        <is>
          <t>Aylık satış tutarı, fatura adedi ve ortalama</t>
        </is>
      </c>
    </row>
    <row r="4">
      <c r="A4" s="9" t="inlineStr">
        <is>
          <t>Ay</t>
        </is>
      </c>
      <c r="B4" s="9" t="inlineStr">
        <is>
          <t>Fatura Adedi</t>
        </is>
      </c>
      <c r="C4" s="9" t="inlineStr">
        <is>
          <t>Satış Tutarı (TL)</t>
        </is>
      </c>
      <c r="D4" s="9" t="inlineStr">
        <is>
          <t>KDV Tutarı</t>
        </is>
      </c>
      <c r="E4" s="9" t="inlineStr">
        <is>
          <t>Ortalama Fatura</t>
        </is>
      </c>
      <c r="F4" s="9" t="inlineStr">
        <is>
          <t>Not</t>
        </is>
      </c>
    </row>
    <row r="5">
      <c r="A5" s="16" t="inlineStr">
        <is>
          <t>Ocak</t>
        </is>
      </c>
      <c r="B5" s="10" t="n">
        <v>8</v>
      </c>
      <c r="C5" s="11" t="n">
        <v>365772</v>
      </c>
      <c r="D5" s="11" t="n">
        <v>60962</v>
      </c>
      <c r="E5" s="11">
        <f>IF(B5=0,0,C5/B5)</f>
        <v/>
      </c>
      <c r="F5" s="4" t="inlineStr"/>
    </row>
    <row r="6">
      <c r="A6" s="16" t="inlineStr">
        <is>
          <t>Şubat</t>
        </is>
      </c>
      <c r="B6" s="10" t="n">
        <v>0</v>
      </c>
      <c r="C6" s="11" t="n">
        <v>0</v>
      </c>
      <c r="D6" s="11" t="n">
        <v>0</v>
      </c>
      <c r="E6" s="11" t="n">
        <v>0</v>
      </c>
      <c r="F6" s="4" t="inlineStr"/>
    </row>
    <row r="7">
      <c r="A7" s="16" t="inlineStr">
        <is>
          <t>Mart</t>
        </is>
      </c>
      <c r="B7" s="10" t="n">
        <v>0</v>
      </c>
      <c r="C7" s="11" t="n">
        <v>0</v>
      </c>
      <c r="D7" s="11" t="n">
        <v>0</v>
      </c>
      <c r="E7" s="11" t="n">
        <v>0</v>
      </c>
      <c r="F7" s="4" t="inlineStr"/>
    </row>
    <row r="8">
      <c r="A8" s="16" t="inlineStr">
        <is>
          <t>Nisan</t>
        </is>
      </c>
      <c r="B8" s="10" t="n">
        <v>0</v>
      </c>
      <c r="C8" s="11" t="n">
        <v>0</v>
      </c>
      <c r="D8" s="11" t="n">
        <v>0</v>
      </c>
      <c r="E8" s="11" t="n">
        <v>0</v>
      </c>
      <c r="F8" s="4" t="inlineStr"/>
    </row>
    <row r="9">
      <c r="A9" s="16" t="inlineStr">
        <is>
          <t>Mayıs</t>
        </is>
      </c>
      <c r="B9" s="10" t="n">
        <v>0</v>
      </c>
      <c r="C9" s="11" t="n">
        <v>0</v>
      </c>
      <c r="D9" s="11" t="n">
        <v>0</v>
      </c>
      <c r="E9" s="11" t="n">
        <v>0</v>
      </c>
      <c r="F9" s="4" t="inlineStr"/>
    </row>
    <row r="10">
      <c r="A10" s="16" t="inlineStr">
        <is>
          <t>Haziran</t>
        </is>
      </c>
      <c r="B10" s="10" t="n">
        <v>0</v>
      </c>
      <c r="C10" s="11" t="n">
        <v>0</v>
      </c>
      <c r="D10" s="11" t="n">
        <v>0</v>
      </c>
      <c r="E10" s="11" t="n">
        <v>0</v>
      </c>
      <c r="F10" s="4" t="inlineStr"/>
    </row>
    <row r="11">
      <c r="A11" s="16" t="inlineStr">
        <is>
          <t>Temmuz</t>
        </is>
      </c>
      <c r="B11" s="10" t="n">
        <v>0</v>
      </c>
      <c r="C11" s="11" t="n">
        <v>0</v>
      </c>
      <c r="D11" s="11" t="n">
        <v>0</v>
      </c>
      <c r="E11" s="11" t="n">
        <v>0</v>
      </c>
      <c r="F11" s="4" t="inlineStr"/>
    </row>
    <row r="12">
      <c r="A12" s="16" t="inlineStr">
        <is>
          <t>Ağustos</t>
        </is>
      </c>
      <c r="B12" s="10" t="n">
        <v>0</v>
      </c>
      <c r="C12" s="11" t="n">
        <v>0</v>
      </c>
      <c r="D12" s="11" t="n">
        <v>0</v>
      </c>
      <c r="E12" s="11" t="n">
        <v>0</v>
      </c>
      <c r="F12" s="4" t="inlineStr"/>
    </row>
    <row r="13">
      <c r="A13" s="16" t="inlineStr">
        <is>
          <t>Eylül</t>
        </is>
      </c>
      <c r="B13" s="10" t="n">
        <v>0</v>
      </c>
      <c r="C13" s="11" t="n">
        <v>0</v>
      </c>
      <c r="D13" s="11" t="n">
        <v>0</v>
      </c>
      <c r="E13" s="11" t="n">
        <v>0</v>
      </c>
      <c r="F13" s="4" t="inlineStr"/>
    </row>
    <row r="14">
      <c r="A14" s="16" t="inlineStr">
        <is>
          <t>Ekim</t>
        </is>
      </c>
      <c r="B14" s="10" t="n">
        <v>0</v>
      </c>
      <c r="C14" s="11" t="n">
        <v>0</v>
      </c>
      <c r="D14" s="11" t="n">
        <v>0</v>
      </c>
      <c r="E14" s="11" t="n">
        <v>0</v>
      </c>
      <c r="F14" s="4" t="inlineStr"/>
    </row>
    <row r="15">
      <c r="A15" s="16" t="inlineStr">
        <is>
          <t>Kasım</t>
        </is>
      </c>
      <c r="B15" s="10" t="n">
        <v>0</v>
      </c>
      <c r="C15" s="11" t="n">
        <v>0</v>
      </c>
      <c r="D15" s="11" t="n">
        <v>0</v>
      </c>
      <c r="E15" s="11" t="n">
        <v>0</v>
      </c>
      <c r="F15" s="4" t="inlineStr"/>
    </row>
    <row r="16">
      <c r="A16" s="16" t="inlineStr">
        <is>
          <t>Aralık</t>
        </is>
      </c>
      <c r="B16" s="10" t="n">
        <v>0</v>
      </c>
      <c r="C16" s="11" t="n">
        <v>0</v>
      </c>
      <c r="D16" s="11" t="n">
        <v>0</v>
      </c>
      <c r="E16" s="11" t="n">
        <v>0</v>
      </c>
      <c r="F16" s="4" t="inlineStr"/>
    </row>
    <row r="17">
      <c r="A17" s="17" t="inlineStr">
        <is>
          <t>TOPLAM</t>
        </is>
      </c>
      <c r="B17" s="18">
        <f>SUM(B5:B16)</f>
        <v/>
      </c>
      <c r="C17" s="19">
        <f>SUM(C5:C16)</f>
        <v/>
      </c>
      <c r="D17" s="19">
        <f>SUM(D5:D16)</f>
        <v/>
      </c>
      <c r="E17" s="19">
        <f>IF(B17=0,0,C17/B17)</f>
        <v/>
      </c>
    </row>
    <row r="19">
      <c r="A19" s="15" t="inlineStr">
        <is>
          <t>Not: Aylık özet sarı hücrelere elle girilebilir. İsterseniz Satış Hareketleri’ndeki tarihlere göre SUMIFS formülleri eklenebilir.</t>
        </is>
      </c>
    </row>
  </sheetData>
  <mergeCells count="3">
    <mergeCell ref="A19:F19"/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0" customWidth="1" min="4" max="4"/>
    <col width="12" customWidth="1" min="5" max="5"/>
  </cols>
  <sheetData>
    <row r="1">
      <c r="A1" s="1" t="inlineStr">
        <is>
          <t>ÜRÜN &amp; MÜŞTERİ PERFORMANS ANALİZİ</t>
        </is>
      </c>
    </row>
    <row r="2">
      <c r="A2" s="2" t="inlineStr">
        <is>
          <t>En çok satan ürünler ve en iyi müşteriler (manuel veya pivot benzeri özet)</t>
        </is>
      </c>
    </row>
    <row r="4">
      <c r="A4" s="20" t="inlineStr">
        <is>
          <t>ÜRÜN PERFORMANSI</t>
        </is>
      </c>
    </row>
    <row r="5">
      <c r="A5" s="21" t="inlineStr">
        <is>
          <t>Ürün / Hizmet</t>
        </is>
      </c>
      <c r="B5" s="21" t="inlineStr">
        <is>
          <t>Satış Adedi</t>
        </is>
      </c>
      <c r="C5" s="21" t="inlineStr">
        <is>
          <t>Toplam Tutar</t>
        </is>
      </c>
      <c r="D5" s="21" t="inlineStr">
        <is>
          <t>Pay %</t>
        </is>
      </c>
    </row>
    <row r="6">
      <c r="A6" s="4" t="inlineStr">
        <is>
          <t>Ofis mobilyası seti</t>
        </is>
      </c>
      <c r="B6" s="10" t="n">
        <v>1</v>
      </c>
      <c r="C6" s="11" t="n">
        <v>54000</v>
      </c>
      <c r="D6" s="22">
        <f>IF(SUM($C$6:$C$20)=0,0,C6/SUM($C$6:$C$20))</f>
        <v/>
      </c>
    </row>
    <row r="7">
      <c r="A7" s="4" t="inlineStr">
        <is>
          <t>LED Ampul 9W</t>
        </is>
      </c>
      <c r="B7" s="10" t="n">
        <v>50</v>
      </c>
      <c r="C7" s="11" t="n">
        <v>2100</v>
      </c>
      <c r="D7" s="22">
        <f>IF(SUM($C$6:$C$20)=0,0,C7/SUM($C$6:$C$20))</f>
        <v/>
      </c>
    </row>
    <row r="8">
      <c r="A8" s="4" t="inlineStr">
        <is>
          <t>Yıllık yazılım lisansı</t>
        </is>
      </c>
      <c r="B8" s="10" t="n">
        <v>1</v>
      </c>
      <c r="C8" s="11" t="n">
        <v>22200</v>
      </c>
      <c r="D8" s="22">
        <f>IF(SUM($C$6:$C$20)=0,0,C8/SUM($C$6:$C$20))</f>
        <v/>
      </c>
    </row>
    <row r="9">
      <c r="A9" s="4" t="inlineStr">
        <is>
          <t>Reyon raf sistemi</t>
        </is>
      </c>
      <c r="B9" s="10" t="n">
        <v>2</v>
      </c>
      <c r="C9" s="11" t="n">
        <v>38400</v>
      </c>
      <c r="D9" s="22">
        <f>IF(SUM($C$6:$C$20)=0,0,C9/SUM($C$6:$C$20))</f>
        <v/>
      </c>
    </row>
    <row r="10">
      <c r="A10" s="4" t="inlineStr">
        <is>
          <t>Servis ekipmanı</t>
        </is>
      </c>
      <c r="B10" s="10" t="n">
        <v>1</v>
      </c>
      <c r="C10" s="11" t="n">
        <v>81000</v>
      </c>
      <c r="D10" s="22">
        <f>IF(SUM($C$6:$C$20)=0,0,C10/SUM($C$6:$C$20))</f>
        <v/>
      </c>
    </row>
    <row r="11">
      <c r="A11" s="4" t="inlineStr">
        <is>
          <t>İnşaat malzemesi</t>
        </is>
      </c>
      <c r="B11" s="10" t="n">
        <v>1</v>
      </c>
      <c r="C11" s="11" t="n">
        <v>154200</v>
      </c>
      <c r="D11" s="22">
        <f>IF(SUM($C$6:$C$20)=0,0,C11/SUM($C$6:$C$20))</f>
        <v/>
      </c>
    </row>
    <row r="12">
      <c r="A12" s="4" t="inlineStr">
        <is>
          <t>Koli bandı 45mm</t>
        </is>
      </c>
      <c r="B12" s="10" t="n">
        <v>20</v>
      </c>
      <c r="C12" s="11" t="n">
        <v>672</v>
      </c>
      <c r="D12" s="22">
        <f>IF(SUM($C$6:$C$20)=0,0,C12/SUM($C$6:$C$20))</f>
        <v/>
      </c>
    </row>
    <row r="13">
      <c r="A13" s="4" t="inlineStr">
        <is>
          <t>Ofis koltuğu</t>
        </is>
      </c>
      <c r="B13" s="10" t="n">
        <v>4</v>
      </c>
      <c r="C13" s="11" t="n">
        <v>13200</v>
      </c>
      <c r="D13" s="22">
        <f>IF(SUM($C$6:$C$20)=0,0,C13/SUM($C$6:$C$20))</f>
        <v/>
      </c>
    </row>
    <row r="15">
      <c r="A15" s="23" t="inlineStr">
        <is>
          <t>TOPLAM</t>
        </is>
      </c>
      <c r="B15" s="24">
        <f>SUM(B6:B14)</f>
        <v/>
      </c>
      <c r="C15" s="25">
        <f>SUM(C6:C14)</f>
        <v/>
      </c>
      <c r="D15" s="26" t="n">
        <v>1</v>
      </c>
    </row>
    <row r="17">
      <c r="A17" s="27" t="inlineStr">
        <is>
          <t>MÜŞTERİ PERFORMANSI</t>
        </is>
      </c>
    </row>
    <row r="18">
      <c r="A18" s="28" t="inlineStr">
        <is>
          <t>Müşteri</t>
        </is>
      </c>
      <c r="B18" s="28" t="inlineStr">
        <is>
          <t>Fatura Adedi</t>
        </is>
      </c>
      <c r="C18" s="28" t="inlineStr">
        <is>
          <t>Toplam Tutar</t>
        </is>
      </c>
      <c r="D18" s="28" t="inlineStr">
        <is>
          <t>Pay %</t>
        </is>
      </c>
    </row>
    <row r="19">
      <c r="A19" s="4" t="inlineStr">
        <is>
          <t>ABC Ticaret Ltd.</t>
        </is>
      </c>
      <c r="B19" s="10" t="n">
        <v>2</v>
      </c>
      <c r="C19" s="11" t="n">
        <v>54672</v>
      </c>
      <c r="D19" s="22">
        <f>IF(SUM($C$19:$C$30)=0,0,C19/SUM($C$19:$C$30))</f>
        <v/>
      </c>
    </row>
    <row r="20">
      <c r="A20" s="4" t="inlineStr">
        <is>
          <t>XYZ Market</t>
        </is>
      </c>
      <c r="B20" s="10" t="n">
        <v>1</v>
      </c>
      <c r="C20" s="11" t="n">
        <v>2100</v>
      </c>
      <c r="D20" s="22">
        <f>IF(SUM($C$19:$C$30)=0,0,C20/SUM($C$19:$C$30))</f>
        <v/>
      </c>
    </row>
    <row r="21">
      <c r="A21" s="4" t="inlineStr">
        <is>
          <t>Demo Yazılım</t>
        </is>
      </c>
      <c r="B21" s="10" t="n">
        <v>1</v>
      </c>
      <c r="C21" s="11" t="n">
        <v>22200</v>
      </c>
      <c r="D21" s="22">
        <f>IF(SUM($C$19:$C$30)=0,0,C21/SUM($C$19:$C$30))</f>
        <v/>
      </c>
    </row>
    <row r="22">
      <c r="A22" s="4" t="inlineStr">
        <is>
          <t>Güneş Gıda</t>
        </is>
      </c>
      <c r="B22" s="10" t="n">
        <v>1</v>
      </c>
      <c r="C22" s="11" t="n">
        <v>38400</v>
      </c>
      <c r="D22" s="22">
        <f>IF(SUM($C$19:$C$30)=0,0,C22/SUM($C$19:$C$30))</f>
        <v/>
      </c>
    </row>
    <row r="23">
      <c r="A23" s="4" t="inlineStr">
        <is>
          <t>Kaya Otomotiv</t>
        </is>
      </c>
      <c r="B23" s="10" t="n">
        <v>1</v>
      </c>
      <c r="C23" s="11" t="n">
        <v>81000</v>
      </c>
      <c r="D23" s="22">
        <f>IF(SUM($C$19:$C$30)=0,0,C23/SUM($C$19:$C$30))</f>
        <v/>
      </c>
    </row>
    <row r="24">
      <c r="A24" s="4" t="inlineStr">
        <is>
          <t>Deniz İnşaat</t>
        </is>
      </c>
      <c r="B24" s="10" t="n">
        <v>1</v>
      </c>
      <c r="C24" s="11" t="n">
        <v>154200</v>
      </c>
      <c r="D24" s="22">
        <f>IF(SUM($C$19:$C$30)=0,0,C24/SUM($C$19:$C$30))</f>
        <v/>
      </c>
    </row>
    <row r="25">
      <c r="A25" s="4" t="inlineStr">
        <is>
          <t>Yıldız Tekstil</t>
        </is>
      </c>
      <c r="B25" s="10" t="n">
        <v>1</v>
      </c>
      <c r="C25" s="11" t="n">
        <v>13200</v>
      </c>
      <c r="D25" s="22">
        <f>IF(SUM($C$19:$C$30)=0,0,C25/SUM($C$19:$C$30))</f>
        <v/>
      </c>
    </row>
    <row r="27">
      <c r="A27" s="23" t="inlineStr">
        <is>
          <t>TOPLAM</t>
        </is>
      </c>
      <c r="B27" s="24">
        <f>SUM(B19:B26)</f>
        <v/>
      </c>
      <c r="C27" s="25">
        <f>SUM(C19:C26)</f>
        <v/>
      </c>
      <c r="D27" s="26" t="n">
        <v>1</v>
      </c>
    </row>
    <row r="29">
      <c r="A29" s="15" t="inlineStr">
        <is>
          <t>Not: Bu sayfadaki veriler örnek amaçlıdır. Satış Hareketleri’nden kopyalayabilir veya Pivot Table kullanabilirsiniz.</t>
        </is>
      </c>
    </row>
  </sheetData>
  <mergeCells count="5">
    <mergeCell ref="A17:D17"/>
    <mergeCell ref="A29:E29"/>
    <mergeCell ref="A2:E2"/>
    <mergeCell ref="A4:D4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SATIŞ RAPORU DASHBOARD</t>
        </is>
      </c>
    </row>
    <row r="2">
      <c r="A2" s="2" t="inlineStr">
        <is>
          <t>Özet KPI’lar ve hızlı bakış</t>
        </is>
      </c>
    </row>
    <row r="4">
      <c r="A4" s="29" t="inlineStr">
        <is>
          <t>Toplam Satış (TL)</t>
        </is>
      </c>
      <c r="B4" s="30">
        <f>'Satış Hareketleri'!B6</f>
        <v/>
      </c>
      <c r="C4" s="29" t="inlineStr">
        <is>
          <t>Fatura Adedi</t>
        </is>
      </c>
      <c r="D4" s="6">
        <f>'Satış Hareketleri'!D6</f>
        <v/>
      </c>
      <c r="E4" s="29" t="inlineStr">
        <is>
          <t>Toplam KDV</t>
        </is>
      </c>
      <c r="F4" s="31">
        <f>'Satış Hareketleri'!F6</f>
        <v/>
      </c>
    </row>
    <row r="6">
      <c r="A6" s="29" t="inlineStr">
        <is>
          <t>Ortalama Fatura</t>
        </is>
      </c>
      <c r="B6" s="32">
        <f>'Satış Hareketleri'!H6</f>
        <v/>
      </c>
    </row>
    <row r="9">
      <c r="A9" s="20" t="inlineStr">
        <is>
          <t>HIZLI BİLGİ</t>
        </is>
      </c>
    </row>
    <row r="10">
      <c r="A10" s="33" t="inlineStr">
        <is>
          <t>Bu dashboard, Satış Hareketleri sayfasındaki verilere bağlıdır.</t>
        </is>
      </c>
    </row>
    <row r="11">
      <c r="A11" s="33" t="inlineStr">
        <is>
          <t>Yeni satış girdikçe üst KPI’lar otomatik güncellenir.</t>
        </is>
      </c>
    </row>
    <row r="13">
      <c r="A13" s="15" t="inlineStr">
        <is>
          <t>Kullanım önerisi: Her ay sonunda Aylık Özet sayfasını doldurun, Ürün ve Müşteri analizini güncelleyin.</t>
        </is>
      </c>
    </row>
  </sheetData>
  <mergeCells count="6">
    <mergeCell ref="A2:F2"/>
    <mergeCell ref="A11:F11"/>
    <mergeCell ref="A10:F10"/>
    <mergeCell ref="A13:F13"/>
    <mergeCell ref="A1:F1"/>
    <mergeCell ref="A9:B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34" t="inlineStr">
        <is>
          <t>SATIŞ RAPORU ŞABLONU - KULLANIM KILAVUZU</t>
        </is>
      </c>
    </row>
    <row r="3">
      <c r="A3" s="35" t="inlineStr"/>
      <c r="B3" s="36" t="inlineStr"/>
    </row>
    <row r="4">
      <c r="A4" s="35" t="inlineStr">
        <is>
          <t>AMAÇ</t>
        </is>
      </c>
      <c r="B4" s="36" t="inlineStr"/>
    </row>
    <row r="5">
      <c r="A5" s="35" t="inlineStr">
        <is>
          <t>•</t>
        </is>
      </c>
      <c r="B5" s="36" t="inlineStr">
        <is>
          <t>Satış faturalarını kaydetmek ve dönemsel satış performansını takip etmek.</t>
        </is>
      </c>
    </row>
    <row r="6">
      <c r="A6" s="35" t="inlineStr">
        <is>
          <t>•</t>
        </is>
      </c>
      <c r="B6" s="36" t="inlineStr">
        <is>
          <t>Toplam ciro, fatura adedi, ortalama sepet, ürün ve müşteri bazlı analiz yapmak.</t>
        </is>
      </c>
    </row>
    <row r="7">
      <c r="A7" s="35" t="inlineStr"/>
      <c r="B7" s="36" t="inlineStr"/>
    </row>
    <row r="8">
      <c r="A8" s="35" t="inlineStr">
        <is>
          <t>SAYFA YAPISI</t>
        </is>
      </c>
      <c r="B8" s="36" t="inlineStr"/>
    </row>
    <row r="9">
      <c r="A9" s="35" t="inlineStr">
        <is>
          <t>1. Satış Hareketleri</t>
        </is>
      </c>
      <c r="B9" s="36" t="inlineStr">
        <is>
          <t>Her satış/fatura bir satır. Ana veri kaynağı.</t>
        </is>
      </c>
    </row>
    <row r="10">
      <c r="A10" s="35" t="inlineStr">
        <is>
          <t>2. Aylık Özet</t>
        </is>
      </c>
      <c r="B10" s="36" t="inlineStr">
        <is>
          <t>12 aylık satış tutarı, adet ve ortalama.</t>
        </is>
      </c>
    </row>
    <row r="11">
      <c r="A11" s="35" t="inlineStr">
        <is>
          <t>3. Ürün ve Müşteri</t>
        </is>
      </c>
      <c r="B11" s="36" t="inlineStr">
        <is>
          <t>Ürün performansı ve müşteri sıralaması.</t>
        </is>
      </c>
    </row>
    <row r="12">
      <c r="A12" s="35" t="inlineStr">
        <is>
          <t>4. Dashboard</t>
        </is>
      </c>
      <c r="B12" s="36" t="inlineStr">
        <is>
          <t>Anlık KPI özeti.</t>
        </is>
      </c>
    </row>
    <row r="13">
      <c r="A13" s="35" t="inlineStr">
        <is>
          <t>5. Kullanım Kılavuzu</t>
        </is>
      </c>
      <c r="B13" s="36" t="inlineStr">
        <is>
          <t>Bu sayfa.</t>
        </is>
      </c>
    </row>
    <row r="14">
      <c r="A14" s="35" t="inlineStr"/>
      <c r="B14" s="36" t="inlineStr"/>
    </row>
    <row r="15">
      <c r="A15" s="35" t="inlineStr">
        <is>
          <t>SATIŞ HAREKETLERİ NASIL DOLDURULUR?</t>
        </is>
      </c>
      <c r="B15" s="36" t="inlineStr"/>
    </row>
    <row r="16">
      <c r="A16" s="35" t="inlineStr">
        <is>
          <t>1.</t>
        </is>
      </c>
      <c r="B16" s="36" t="inlineStr">
        <is>
          <t>Tarih, Fatura No, Müşteri, Ürün/Hizmet girin.</t>
        </is>
      </c>
    </row>
    <row r="17">
      <c r="A17" s="35" t="inlineStr">
        <is>
          <t>2.</t>
        </is>
      </c>
      <c r="B17" s="36" t="inlineStr">
        <is>
          <t>Miktar, Birim, Birim Fiyat yazın.</t>
        </is>
      </c>
    </row>
    <row r="18">
      <c r="A18" s="35" t="inlineStr">
        <is>
          <t>3.</t>
        </is>
      </c>
      <c r="B18" s="36" t="inlineStr">
        <is>
          <t>KDV Tutarı varsayılan %20 ile otomatik hesaplanır (isterseniz değiştirin).</t>
        </is>
      </c>
    </row>
    <row r="19">
      <c r="A19" s="35" t="inlineStr">
        <is>
          <t>4.</t>
        </is>
      </c>
      <c r="B19" s="36" t="inlineStr">
        <is>
          <t>Toplam (KDV Dahil) otomatik gelir.</t>
        </is>
      </c>
    </row>
    <row r="20">
      <c r="A20" s="35" t="inlineStr">
        <is>
          <t>5.</t>
        </is>
      </c>
      <c r="B20" s="36" t="inlineStr">
        <is>
          <t>Satış Temsilcisi ve Ödeme Şekli seçin.</t>
        </is>
      </c>
    </row>
    <row r="21">
      <c r="A21" s="35" t="inlineStr"/>
      <c r="B21" s="36" t="inlineStr"/>
    </row>
    <row r="22">
      <c r="A22" s="35" t="inlineStr">
        <is>
          <t>İPUÇLARI</t>
        </is>
      </c>
      <c r="B22" s="36" t="inlineStr"/>
    </row>
    <row r="23">
      <c r="A23" s="35" t="inlineStr">
        <is>
          <t>•</t>
        </is>
      </c>
      <c r="B23" s="36" t="inlineStr">
        <is>
          <t>Fatura numaralarını sıralı tutun (FTR-2026-001…).</t>
        </is>
      </c>
    </row>
    <row r="24">
      <c r="A24" s="35" t="inlineStr">
        <is>
          <t>•</t>
        </is>
      </c>
      <c r="B24" s="36" t="inlineStr">
        <is>
          <t>Her ay sonunda Aylık Özet’i güncelleyin.</t>
        </is>
      </c>
    </row>
    <row r="25">
      <c r="A25" s="35" t="inlineStr">
        <is>
          <t>•</t>
        </is>
      </c>
      <c r="B25" s="36" t="inlineStr">
        <is>
          <t>Büyük veri için Excel Pivot Table kullanabilirsiniz.</t>
        </is>
      </c>
    </row>
    <row r="26">
      <c r="A26" s="35" t="inlineStr">
        <is>
          <t>•</t>
        </is>
      </c>
      <c r="B26" s="36" t="inlineStr">
        <is>
          <t>Dosyayı düzenli yedekleyin.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2026-08-04T20:23:45Z</dcterms:created>
  <dcterms:modified xmlns:dcterms="http://purl.org/dc/terms/" xmlns:xsi="http://www.w3.org/2001/XMLSchema-instance" xsi:type="dcterms:W3CDTF">2026-08-04T20:23:45Z</dcterms:modified>
</cp:coreProperties>
</file>