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ylık Nakit Akış" sheetId="1" state="visible" r:id="rId1"/>
    <sheet xmlns:r="http://schemas.openxmlformats.org/officeDocument/2006/relationships" name="Hareket Detayı" sheetId="2" state="visible" r:id="rId2"/>
    <sheet xmlns:r="http://schemas.openxmlformats.org/officeDocument/2006/relationships" name="Özet Dashboard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color rgb="00000000"/>
      <sz val="9"/>
    </font>
    <font>
      <name val="Arial"/>
      <b val="1"/>
      <color rgb="00FFFFFF"/>
      <sz val="9"/>
    </font>
    <font>
      <name val="Arial"/>
      <b val="1"/>
      <color rgb="00000000"/>
      <sz val="9"/>
    </font>
    <font>
      <name val="Arial"/>
      <b val="1"/>
      <sz val="10"/>
    </font>
    <font>
      <name val="Arial"/>
      <i val="1"/>
      <color rgb="00C53030"/>
      <sz val="8"/>
    </font>
    <font>
      <name val="Arial"/>
      <b val="1"/>
      <sz val="11"/>
    </font>
    <font>
      <name val="Arial"/>
      <b val="1"/>
      <color rgb="001A365D"/>
      <sz val="9"/>
    </font>
    <font>
      <name val="Arial"/>
      <color rgb="002D3748"/>
      <sz val="9"/>
    </font>
  </fonts>
  <fills count="13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1A365D"/>
      </patternFill>
    </fill>
    <fill>
      <patternFill patternType="solid">
        <fgColor rgb="002B6CB0"/>
      </patternFill>
    </fill>
    <fill>
      <patternFill patternType="solid">
        <fgColor rgb="00276749"/>
      </patternFill>
    </fill>
    <fill>
      <patternFill patternType="solid">
        <fgColor rgb="00F7FAFC"/>
      </patternFill>
    </fill>
    <fill>
      <patternFill patternType="solid">
        <fgColor rgb="00C6F6D5"/>
      </patternFill>
    </fill>
    <fill>
      <patternFill patternType="solid">
        <fgColor rgb="00C53030"/>
      </patternFill>
    </fill>
    <fill>
      <patternFill patternType="solid">
        <fgColor rgb="00FED7D7"/>
      </patternFill>
    </fill>
    <fill>
      <patternFill patternType="solid">
        <fgColor rgb="00EBF8FF"/>
      </patternFill>
    </fill>
    <fill>
      <patternFill patternType="solid">
        <fgColor rgb="00FEEBC8"/>
      </patternFill>
    </fill>
    <fill>
      <patternFill patternType="solid">
        <fgColor rgb="004A5568"/>
      </patternFill>
    </fill>
  </fills>
  <borders count="3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 style="medium">
        <color rgb="002B6CB0"/>
      </left>
      <right style="medium">
        <color rgb="002B6CB0"/>
      </right>
      <top style="medium">
        <color rgb="002B6CB0"/>
      </top>
      <bottom style="medium">
        <color rgb="002B6CB0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0" pivotButton="0" quotePrefix="0" xfId="0"/>
    <xf numFmtId="4" fontId="4" fillId="2" borderId="2" applyAlignment="1" pivotButton="0" quotePrefix="0" xfId="0">
      <alignment horizontal="right" vertical="center"/>
    </xf>
    <xf numFmtId="0" fontId="6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5" fillId="5" borderId="0" pivotButton="0" quotePrefix="0" xfId="0"/>
    <xf numFmtId="0" fontId="0" fillId="5" borderId="1" pivotButton="0" quotePrefix="0" xfId="0"/>
    <xf numFmtId="0" fontId="3" fillId="6" borderId="1" pivotButton="0" quotePrefix="0" xfId="0"/>
    <xf numFmtId="3" fontId="4" fillId="2" borderId="1" applyAlignment="1" pivotButton="0" quotePrefix="0" xfId="0">
      <alignment horizontal="right" vertical="center"/>
    </xf>
    <xf numFmtId="3" fontId="7" fillId="7" borderId="1" applyAlignment="1" pivotButton="0" quotePrefix="0" xfId="0">
      <alignment horizontal="right" vertical="center"/>
    </xf>
    <xf numFmtId="0" fontId="8" fillId="5" borderId="1" pivotButton="0" quotePrefix="0" xfId="0"/>
    <xf numFmtId="3" fontId="8" fillId="5" borderId="1" applyAlignment="1" pivotButton="0" quotePrefix="0" xfId="0">
      <alignment horizontal="right" vertical="center"/>
    </xf>
    <xf numFmtId="0" fontId="5" fillId="8" borderId="0" pivotButton="0" quotePrefix="0" xfId="0"/>
    <xf numFmtId="0" fontId="0" fillId="8" borderId="1" pivotButton="0" quotePrefix="0" xfId="0"/>
    <xf numFmtId="3" fontId="7" fillId="9" borderId="1" applyAlignment="1" pivotButton="0" quotePrefix="0" xfId="0">
      <alignment horizontal="right" vertical="center"/>
    </xf>
    <xf numFmtId="0" fontId="8" fillId="8" borderId="1" pivotButton="0" quotePrefix="0" xfId="0"/>
    <xf numFmtId="3" fontId="8" fillId="8" borderId="1" applyAlignment="1" pivotButton="0" quotePrefix="0" xfId="0">
      <alignment horizontal="right" vertical="center"/>
    </xf>
    <xf numFmtId="0" fontId="5" fillId="4" borderId="1" pivotButton="0" quotePrefix="0" xfId="0"/>
    <xf numFmtId="3" fontId="9" fillId="10" borderId="2" applyAlignment="1" pivotButton="0" quotePrefix="0" xfId="0">
      <alignment horizontal="right" vertical="center"/>
    </xf>
    <xf numFmtId="0" fontId="5" fillId="3" borderId="1" pivotButton="0" quotePrefix="0" xfId="0"/>
    <xf numFmtId="3" fontId="10" fillId="11" borderId="2" applyAlignment="1" pivotButton="0" quotePrefix="0" xfId="0">
      <alignment horizontal="right" vertical="center"/>
    </xf>
    <xf numFmtId="3" fontId="5" fillId="3" borderId="2" applyAlignment="1" pivotButton="0" quotePrefix="0" xfId="0">
      <alignment horizontal="right" vertical="center"/>
    </xf>
    <xf numFmtId="0" fontId="11" fillId="0" borderId="0" pivotButton="0" quotePrefix="0" xfId="0"/>
    <xf numFmtId="4" fontId="7" fillId="7" borderId="1" pivotButton="0" quotePrefix="0" xfId="0"/>
    <xf numFmtId="4" fontId="7" fillId="9" borderId="1" pivotButton="0" quotePrefix="0" xfId="0"/>
    <xf numFmtId="4" fontId="9" fillId="10" borderId="2" pivotButton="0" quotePrefix="0" xfId="0"/>
    <xf numFmtId="0" fontId="7" fillId="0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4" fillId="7" borderId="1" applyAlignment="1" pivotButton="0" quotePrefix="0" xfId="0">
      <alignment horizontal="center" vertical="center" wrapText="1"/>
    </xf>
    <xf numFmtId="4" fontId="4" fillId="0" borderId="1" applyAlignment="1" pivotButton="0" quotePrefix="0" xfId="0">
      <alignment horizontal="right" vertical="center"/>
    </xf>
    <xf numFmtId="0" fontId="4" fillId="9" borderId="1" applyAlignment="1" pivotButton="0" quotePrefix="0" xfId="0">
      <alignment horizontal="center" vertical="center" wrapText="1"/>
    </xf>
    <xf numFmtId="4" fontId="4" fillId="0" borderId="1" pivotButton="0" quotePrefix="0" xfId="0"/>
    <xf numFmtId="4" fontId="9" fillId="7" borderId="1" pivotButton="0" quotePrefix="0" xfId="0"/>
    <xf numFmtId="4" fontId="9" fillId="9" borderId="1" pivotButton="0" quotePrefix="0" xfId="0"/>
    <xf numFmtId="4" fontId="12" fillId="10" borderId="2" pivotButton="0" quotePrefix="0" xfId="0"/>
    <xf numFmtId="4" fontId="7" fillId="0" borderId="1" pivotButton="0" quotePrefix="0" xfId="0"/>
    <xf numFmtId="4" fontId="10" fillId="11" borderId="2" pivotButton="0" quotePrefix="0" xfId="0"/>
    <xf numFmtId="0" fontId="5" fillId="4" borderId="0" pivotButton="0" quotePrefix="0" xfId="0"/>
    <xf numFmtId="0" fontId="5" fillId="1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3" fontId="7" fillId="0" borderId="1" applyAlignment="1" pivotButton="0" quotePrefix="0" xfId="0">
      <alignment horizontal="right" vertical="center"/>
    </xf>
    <xf numFmtId="3" fontId="7" fillId="10" borderId="1" applyAlignment="1" pivotButton="0" quotePrefix="0" xfId="0">
      <alignment horizontal="right" vertical="center"/>
    </xf>
    <xf numFmtId="0" fontId="1" fillId="0" borderId="0" pivotButton="0" quotePrefix="0" xfId="0"/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Aylık Nakit Giriş vs Çıkış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'Özet Dashboard'!B8</f>
            </strRef>
          </tx>
          <spPr>
            <a:ln xmlns:a="http://schemas.openxmlformats.org/drawingml/2006/main">
              <a:prstDash val="solid"/>
            </a:ln>
          </spPr>
          <cat>
            <numRef>
              <f>'Özet Dashboard'!$A$9:$A$20</f>
            </numRef>
          </cat>
          <val>
            <numRef>
              <f>'Özet Dashboard'!$B$9:$B$20</f>
            </numRef>
          </val>
        </ser>
        <ser>
          <idx val="1"/>
          <order val="1"/>
          <tx>
            <strRef>
              <f>'Özet Dashboard'!C8</f>
            </strRef>
          </tx>
          <spPr>
            <a:ln xmlns:a="http://schemas.openxmlformats.org/drawingml/2006/main">
              <a:prstDash val="solid"/>
            </a:ln>
          </spPr>
          <cat>
            <numRef>
              <f>'Özet Dashboard'!$A$9:$A$20</f>
            </numRef>
          </cat>
          <val>
            <numRef>
              <f>'Özet Dashboard'!$C$9:$C$20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Tutar (TL)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6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2" customHeight="1">
      <c r="A1" s="1" t="inlineStr">
        <is>
          <t>NAKİT AKIŞ TABLOSU</t>
        </is>
      </c>
    </row>
    <row r="2">
      <c r="A2" s="2" t="inlineStr">
        <is>
          <t>Mikro / Küçük İşletme ve Şahıs Firmaları için Aylık Nakit Akış Planı ve Takibi</t>
        </is>
      </c>
    </row>
    <row r="4">
      <c r="A4" s="3" t="inlineStr">
        <is>
          <t>Firma / Ünvan:</t>
        </is>
      </c>
      <c r="B4" s="4" t="inlineStr"/>
      <c r="E4" s="3" t="inlineStr">
        <is>
          <t>Yıl:</t>
        </is>
      </c>
      <c r="F4" s="5" t="n">
        <v>2026</v>
      </c>
      <c r="G4" s="3" t="inlineStr">
        <is>
          <t>Para Birimi:</t>
        </is>
      </c>
      <c r="H4" s="5" t="inlineStr">
        <is>
          <t>TL</t>
        </is>
      </c>
    </row>
    <row r="6">
      <c r="A6" s="6" t="inlineStr">
        <is>
          <t>DÖNEM BAŞI NAKİT BAKİYESİ</t>
        </is>
      </c>
      <c r="B6" s="7" t="n">
        <v>0</v>
      </c>
      <c r="C6" s="8" t="inlineStr">
        <is>
          <t>← Bu tutarı girin (yıl başı kasa + banka)</t>
        </is>
      </c>
    </row>
    <row r="8" ht="20" customHeight="1">
      <c r="A8" s="9" t="inlineStr">
        <is>
          <t>Kalem</t>
        </is>
      </c>
      <c r="B8" s="9" t="inlineStr">
        <is>
          <t>Ocak</t>
        </is>
      </c>
      <c r="C8" s="9" t="inlineStr">
        <is>
          <t>Şubat</t>
        </is>
      </c>
      <c r="D8" s="9" t="inlineStr">
        <is>
          <t>Mart</t>
        </is>
      </c>
      <c r="E8" s="9" t="inlineStr">
        <is>
          <t>Nisan</t>
        </is>
      </c>
      <c r="F8" s="9" t="inlineStr">
        <is>
          <t>Mayıs</t>
        </is>
      </c>
      <c r="G8" s="9" t="inlineStr">
        <is>
          <t>Haziran</t>
        </is>
      </c>
      <c r="H8" s="9" t="inlineStr">
        <is>
          <t>Temmuz</t>
        </is>
      </c>
      <c r="I8" s="9" t="inlineStr">
        <is>
          <t>Ağustos</t>
        </is>
      </c>
      <c r="J8" s="9" t="inlineStr">
        <is>
          <t>Eylül</t>
        </is>
      </c>
      <c r="K8" s="9" t="inlineStr">
        <is>
          <t>Ekim</t>
        </is>
      </c>
      <c r="L8" s="9" t="inlineStr">
        <is>
          <t>Kasım</t>
        </is>
      </c>
      <c r="M8" s="9" t="inlineStr">
        <is>
          <t>Aralık</t>
        </is>
      </c>
      <c r="N8" s="9" t="inlineStr">
        <is>
          <t>Yıllık Toplam</t>
        </is>
      </c>
    </row>
    <row r="9">
      <c r="A9" s="10" t="inlineStr">
        <is>
          <t>NAKİT GİRİŞLERİ (TAHSİLATLAR)</t>
        </is>
      </c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</row>
    <row r="10">
      <c r="A10" s="12" t="inlineStr">
        <is>
          <t>Peşin Satış Tahsilatları</t>
        </is>
      </c>
      <c r="B10" s="13" t="n">
        <v>0</v>
      </c>
      <c r="C10" s="13" t="n">
        <v>0</v>
      </c>
      <c r="D10" s="13" t="n">
        <v>0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4">
        <f>SUM(B10:M10)</f>
        <v/>
      </c>
    </row>
    <row r="11">
      <c r="A11" s="12" t="inlineStr">
        <is>
          <t>Vadeli Satış Tahsilatları (Çek/Senet)</t>
        </is>
      </c>
      <c r="B11" s="13" t="n">
        <v>0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4">
        <f>SUM(B11:M11)</f>
        <v/>
      </c>
    </row>
    <row r="12">
      <c r="A12" s="12" t="inlineStr">
        <is>
          <t>Hizmet Bedeli Tahsilatları</t>
        </is>
      </c>
      <c r="B12" s="13" t="n">
        <v>0</v>
      </c>
      <c r="C12" s="13" t="n">
        <v>0</v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4">
        <f>SUM(B12:M12)</f>
        <v/>
      </c>
    </row>
    <row r="13">
      <c r="A13" s="12" t="inlineStr">
        <is>
          <t>Alınan Avanslar</t>
        </is>
      </c>
      <c r="B13" s="13" t="n">
        <v>0</v>
      </c>
      <c r="C13" s="13" t="n">
        <v>0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4">
        <f>SUM(B13:M13)</f>
        <v/>
      </c>
    </row>
    <row r="14">
      <c r="A14" s="12" t="inlineStr">
        <is>
          <t>Kira / Diğer Gelir Tahsilatları</t>
        </is>
      </c>
      <c r="B14" s="13" t="n">
        <v>0</v>
      </c>
      <c r="C14" s="13" t="n">
        <v>0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4">
        <f>SUM(B14:M14)</f>
        <v/>
      </c>
    </row>
    <row r="15">
      <c r="A15" s="12" t="inlineStr">
        <is>
          <t>Kredi / Borç Alınan</t>
        </is>
      </c>
      <c r="B15" s="13" t="n">
        <v>0</v>
      </c>
      <c r="C15" s="13" t="n">
        <v>0</v>
      </c>
      <c r="D15" s="13" t="n">
        <v>0</v>
      </c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4">
        <f>SUM(B15:M15)</f>
        <v/>
      </c>
    </row>
    <row r="16">
      <c r="A16" s="12" t="inlineStr">
        <is>
          <t>Ortak Sermaye Girişi</t>
        </is>
      </c>
      <c r="B16" s="13" t="n">
        <v>0</v>
      </c>
      <c r="C16" s="13" t="n">
        <v>0</v>
      </c>
      <c r="D16" s="13" t="n">
        <v>0</v>
      </c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4">
        <f>SUM(B16:M16)</f>
        <v/>
      </c>
    </row>
    <row r="17">
      <c r="A17" s="12" t="inlineStr">
        <is>
          <t>Diğer Nakit Girişleri</t>
        </is>
      </c>
      <c r="B17" s="13" t="n">
        <v>0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4">
        <f>SUM(B17:M17)</f>
        <v/>
      </c>
    </row>
    <row r="18">
      <c r="A18" s="15" t="inlineStr">
        <is>
          <t>TOPLAM NAKİT GİRİŞİ</t>
        </is>
      </c>
      <c r="B18" s="16">
        <f>SUM(B10:B17)</f>
        <v/>
      </c>
      <c r="C18" s="16">
        <f>SUM(C10:C17)</f>
        <v/>
      </c>
      <c r="D18" s="16">
        <f>SUM(D10:D17)</f>
        <v/>
      </c>
      <c r="E18" s="16">
        <f>SUM(E10:E17)</f>
        <v/>
      </c>
      <c r="F18" s="16">
        <f>SUM(F10:F17)</f>
        <v/>
      </c>
      <c r="G18" s="16">
        <f>SUM(G10:G17)</f>
        <v/>
      </c>
      <c r="H18" s="16">
        <f>SUM(H10:H17)</f>
        <v/>
      </c>
      <c r="I18" s="16">
        <f>SUM(I10:I17)</f>
        <v/>
      </c>
      <c r="J18" s="16">
        <f>SUM(J10:J17)</f>
        <v/>
      </c>
      <c r="K18" s="16">
        <f>SUM(K10:K17)</f>
        <v/>
      </c>
      <c r="L18" s="16">
        <f>SUM(L10:L17)</f>
        <v/>
      </c>
      <c r="M18" s="16">
        <f>SUM(M10:M17)</f>
        <v/>
      </c>
      <c r="N18" s="16">
        <f>SUM(N10:N17)</f>
        <v/>
      </c>
    </row>
    <row r="20">
      <c r="A20" s="17" t="inlineStr">
        <is>
          <t>NAKİT ÇIKIŞLARI (ÖDEMELER)</t>
        </is>
      </c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</row>
    <row r="21">
      <c r="A21" s="12" t="inlineStr">
        <is>
          <t>Mal / Hammadde Ödemeleri</t>
        </is>
      </c>
      <c r="B21" s="13" t="n">
        <v>0</v>
      </c>
      <c r="C21" s="13" t="n">
        <v>0</v>
      </c>
      <c r="D21" s="13" t="n">
        <v>0</v>
      </c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9">
        <f>SUM(B21:M21)</f>
        <v/>
      </c>
    </row>
    <row r="22">
      <c r="A22" s="12" t="inlineStr">
        <is>
          <t>Personel Maaş + SGK Ödemeleri</t>
        </is>
      </c>
      <c r="B22" s="13" t="n">
        <v>0</v>
      </c>
      <c r="C22" s="13" t="n">
        <v>0</v>
      </c>
      <c r="D22" s="13" t="n">
        <v>0</v>
      </c>
      <c r="E22" s="13" t="n">
        <v>0</v>
      </c>
      <c r="F22" s="13" t="n">
        <v>0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0</v>
      </c>
      <c r="N22" s="19">
        <f>SUM(B22:M22)</f>
        <v/>
      </c>
    </row>
    <row r="23">
      <c r="A23" s="12" t="inlineStr">
        <is>
          <t>Kira Ödemeleri</t>
        </is>
      </c>
      <c r="B23" s="13" t="n">
        <v>0</v>
      </c>
      <c r="C23" s="13" t="n">
        <v>0</v>
      </c>
      <c r="D23" s="13" t="n">
        <v>0</v>
      </c>
      <c r="E23" s="13" t="n">
        <v>0</v>
      </c>
      <c r="F23" s="13" t="n">
        <v>0</v>
      </c>
      <c r="G23" s="13" t="n">
        <v>0</v>
      </c>
      <c r="H23" s="13" t="n">
        <v>0</v>
      </c>
      <c r="I23" s="13" t="n">
        <v>0</v>
      </c>
      <c r="J23" s="13" t="n">
        <v>0</v>
      </c>
      <c r="K23" s="13" t="n">
        <v>0</v>
      </c>
      <c r="L23" s="13" t="n">
        <v>0</v>
      </c>
      <c r="M23" s="13" t="n">
        <v>0</v>
      </c>
      <c r="N23" s="19">
        <f>SUM(B23:M23)</f>
        <v/>
      </c>
    </row>
    <row r="24">
      <c r="A24" s="12" t="inlineStr">
        <is>
          <t>Enerji (Elektrik / Su / Gaz)</t>
        </is>
      </c>
      <c r="B24" s="13" t="n">
        <v>0</v>
      </c>
      <c r="C24" s="13" t="n">
        <v>0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0</v>
      </c>
      <c r="M24" s="13" t="n">
        <v>0</v>
      </c>
      <c r="N24" s="19">
        <f>SUM(B24:M24)</f>
        <v/>
      </c>
    </row>
    <row r="25">
      <c r="A25" s="12" t="inlineStr">
        <is>
          <t>İletişim / İnternet / Telefon</t>
        </is>
      </c>
      <c r="B25" s="13" t="n">
        <v>0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  <c r="J25" s="13" t="n">
        <v>0</v>
      </c>
      <c r="K25" s="13" t="n">
        <v>0</v>
      </c>
      <c r="L25" s="13" t="n">
        <v>0</v>
      </c>
      <c r="M25" s="13" t="n">
        <v>0</v>
      </c>
      <c r="N25" s="19">
        <f>SUM(B25:M25)</f>
        <v/>
      </c>
    </row>
    <row r="26">
      <c r="A26" s="12" t="inlineStr">
        <is>
          <t>Ulaşım / Yakıt</t>
        </is>
      </c>
      <c r="B26" s="13" t="n">
        <v>0</v>
      </c>
      <c r="C26" s="13" t="n">
        <v>0</v>
      </c>
      <c r="D26" s="13" t="n">
        <v>0</v>
      </c>
      <c r="E26" s="13" t="n">
        <v>0</v>
      </c>
      <c r="F26" s="13" t="n">
        <v>0</v>
      </c>
      <c r="G26" s="13" t="n">
        <v>0</v>
      </c>
      <c r="H26" s="13" t="n">
        <v>0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0</v>
      </c>
      <c r="N26" s="19">
        <f>SUM(B26:M26)</f>
        <v/>
      </c>
    </row>
    <row r="27">
      <c r="A27" s="12" t="inlineStr">
        <is>
          <t>Vergi / Stopaj / Harç Ödemeleri</t>
        </is>
      </c>
      <c r="B27" s="13" t="n">
        <v>0</v>
      </c>
      <c r="C27" s="13" t="n">
        <v>0</v>
      </c>
      <c r="D27" s="13" t="n">
        <v>0</v>
      </c>
      <c r="E27" s="13" t="n">
        <v>0</v>
      </c>
      <c r="F27" s="13" t="n">
        <v>0</v>
      </c>
      <c r="G27" s="13" t="n">
        <v>0</v>
      </c>
      <c r="H27" s="13" t="n">
        <v>0</v>
      </c>
      <c r="I27" s="13" t="n">
        <v>0</v>
      </c>
      <c r="J27" s="13" t="n">
        <v>0</v>
      </c>
      <c r="K27" s="13" t="n">
        <v>0</v>
      </c>
      <c r="L27" s="13" t="n">
        <v>0</v>
      </c>
      <c r="M27" s="13" t="n">
        <v>0</v>
      </c>
      <c r="N27" s="19">
        <f>SUM(B27:M27)</f>
        <v/>
      </c>
    </row>
    <row r="28">
      <c r="A28" s="12" t="inlineStr">
        <is>
          <t>Kredi / Borç Taksit Ödemeleri</t>
        </is>
      </c>
      <c r="B28" s="13" t="n">
        <v>0</v>
      </c>
      <c r="C28" s="13" t="n">
        <v>0</v>
      </c>
      <c r="D28" s="13" t="n">
        <v>0</v>
      </c>
      <c r="E28" s="13" t="n">
        <v>0</v>
      </c>
      <c r="F28" s="13" t="n">
        <v>0</v>
      </c>
      <c r="G28" s="13" t="n">
        <v>0</v>
      </c>
      <c r="H28" s="13" t="n">
        <v>0</v>
      </c>
      <c r="I28" s="13" t="n">
        <v>0</v>
      </c>
      <c r="J28" s="13" t="n">
        <v>0</v>
      </c>
      <c r="K28" s="13" t="n">
        <v>0</v>
      </c>
      <c r="L28" s="13" t="n">
        <v>0</v>
      </c>
      <c r="M28" s="13" t="n">
        <v>0</v>
      </c>
      <c r="N28" s="19">
        <f>SUM(B28:M28)</f>
        <v/>
      </c>
    </row>
    <row r="29">
      <c r="A29" s="12" t="inlineStr">
        <is>
          <t>Faiz Ödemeleri</t>
        </is>
      </c>
      <c r="B29" s="13" t="n">
        <v>0</v>
      </c>
      <c r="C29" s="13" t="n">
        <v>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9">
        <f>SUM(B29:M29)</f>
        <v/>
      </c>
    </row>
    <row r="30">
      <c r="A30" s="12" t="inlineStr">
        <is>
          <t>Tedarikçi Ödemeleri (Vadeli)</t>
        </is>
      </c>
      <c r="B30" s="13" t="n">
        <v>0</v>
      </c>
      <c r="C30" s="13" t="n">
        <v>0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9">
        <f>SUM(B30:M30)</f>
        <v/>
      </c>
    </row>
    <row r="31">
      <c r="A31" s="12" t="inlineStr">
        <is>
          <t>Yatırım / Demirbaş Alımları</t>
        </is>
      </c>
      <c r="B31" s="13" t="n">
        <v>0</v>
      </c>
      <c r="C31" s="13" t="n">
        <v>0</v>
      </c>
      <c r="D31" s="13" t="n">
        <v>0</v>
      </c>
      <c r="E31" s="13" t="n">
        <v>0</v>
      </c>
      <c r="F31" s="13" t="n">
        <v>0</v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  <c r="M31" s="13" t="n">
        <v>0</v>
      </c>
      <c r="N31" s="19">
        <f>SUM(B31:M31)</f>
        <v/>
      </c>
    </row>
    <row r="32">
      <c r="A32" s="12" t="inlineStr">
        <is>
          <t>Ortaklara Ödeme / Kar Payı</t>
        </is>
      </c>
      <c r="B32" s="13" t="n">
        <v>0</v>
      </c>
      <c r="C32" s="13" t="n">
        <v>0</v>
      </c>
      <c r="D32" s="13" t="n">
        <v>0</v>
      </c>
      <c r="E32" s="13" t="n">
        <v>0</v>
      </c>
      <c r="F32" s="13" t="n">
        <v>0</v>
      </c>
      <c r="G32" s="13" t="n">
        <v>0</v>
      </c>
      <c r="H32" s="13" t="n">
        <v>0</v>
      </c>
      <c r="I32" s="13" t="n">
        <v>0</v>
      </c>
      <c r="J32" s="13" t="n">
        <v>0</v>
      </c>
      <c r="K32" s="13" t="n">
        <v>0</v>
      </c>
      <c r="L32" s="13" t="n">
        <v>0</v>
      </c>
      <c r="M32" s="13" t="n">
        <v>0</v>
      </c>
      <c r="N32" s="19">
        <f>SUM(B32:M32)</f>
        <v/>
      </c>
    </row>
    <row r="33">
      <c r="A33" s="12" t="inlineStr">
        <is>
          <t>Diğer Nakit Çıkışları</t>
        </is>
      </c>
      <c r="B33" s="13" t="n">
        <v>0</v>
      </c>
      <c r="C33" s="13" t="n">
        <v>0</v>
      </c>
      <c r="D33" s="13" t="n">
        <v>0</v>
      </c>
      <c r="E33" s="13" t="n">
        <v>0</v>
      </c>
      <c r="F33" s="13" t="n">
        <v>0</v>
      </c>
      <c r="G33" s="13" t="n">
        <v>0</v>
      </c>
      <c r="H33" s="13" t="n">
        <v>0</v>
      </c>
      <c r="I33" s="13" t="n">
        <v>0</v>
      </c>
      <c r="J33" s="13" t="n">
        <v>0</v>
      </c>
      <c r="K33" s="13" t="n">
        <v>0</v>
      </c>
      <c r="L33" s="13" t="n">
        <v>0</v>
      </c>
      <c r="M33" s="13" t="n">
        <v>0</v>
      </c>
      <c r="N33" s="19">
        <f>SUM(B33:M33)</f>
        <v/>
      </c>
    </row>
    <row r="34">
      <c r="A34" s="20" t="inlineStr">
        <is>
          <t>TOPLAM NAKİT ÇIKIŞI</t>
        </is>
      </c>
      <c r="B34" s="21">
        <f>SUM(B21:B33)</f>
        <v/>
      </c>
      <c r="C34" s="21">
        <f>SUM(C21:C33)</f>
        <v/>
      </c>
      <c r="D34" s="21">
        <f>SUM(D21:D33)</f>
        <v/>
      </c>
      <c r="E34" s="21">
        <f>SUM(E21:E33)</f>
        <v/>
      </c>
      <c r="F34" s="21">
        <f>SUM(F21:F33)</f>
        <v/>
      </c>
      <c r="G34" s="21">
        <f>SUM(G21:G33)</f>
        <v/>
      </c>
      <c r="H34" s="21">
        <f>SUM(H21:H33)</f>
        <v/>
      </c>
      <c r="I34" s="21">
        <f>SUM(I21:I33)</f>
        <v/>
      </c>
      <c r="J34" s="21">
        <f>SUM(J21:J33)</f>
        <v/>
      </c>
      <c r="K34" s="21">
        <f>SUM(K21:K33)</f>
        <v/>
      </c>
      <c r="L34" s="21">
        <f>SUM(L21:L33)</f>
        <v/>
      </c>
      <c r="M34" s="21">
        <f>SUM(M21:M33)</f>
        <v/>
      </c>
      <c r="N34" s="21">
        <f>SUM(N21:N33)</f>
        <v/>
      </c>
    </row>
    <row r="36">
      <c r="A36" s="22" t="inlineStr">
        <is>
          <t>NET NAKİT AKIŞI</t>
        </is>
      </c>
      <c r="B36" s="23">
        <f>B18-B34</f>
        <v/>
      </c>
      <c r="C36" s="23">
        <f>C18-C34</f>
        <v/>
      </c>
      <c r="D36" s="23">
        <f>D18-D34</f>
        <v/>
      </c>
      <c r="E36" s="23">
        <f>E18-E34</f>
        <v/>
      </c>
      <c r="F36" s="23">
        <f>F18-F34</f>
        <v/>
      </c>
      <c r="G36" s="23">
        <f>G18-G34</f>
        <v/>
      </c>
      <c r="H36" s="23">
        <f>H18-H34</f>
        <v/>
      </c>
      <c r="I36" s="23">
        <f>I18-I34</f>
        <v/>
      </c>
      <c r="J36" s="23">
        <f>J18-J34</f>
        <v/>
      </c>
      <c r="K36" s="23">
        <f>K18-K34</f>
        <v/>
      </c>
      <c r="L36" s="23">
        <f>L18-L34</f>
        <v/>
      </c>
      <c r="M36" s="23">
        <f>M18-M34</f>
        <v/>
      </c>
      <c r="N36" s="23">
        <f>N18-N34</f>
        <v/>
      </c>
    </row>
    <row r="37">
      <c r="A37" s="24" t="inlineStr">
        <is>
          <t>KÜMÜLATİF NAKİT BAKİYESİ</t>
        </is>
      </c>
      <c r="B37" s="25">
        <f>$B$6+B36</f>
        <v/>
      </c>
      <c r="C37" s="25">
        <f>B37+C36</f>
        <v/>
      </c>
      <c r="D37" s="25">
        <f>C37+D36</f>
        <v/>
      </c>
      <c r="E37" s="25">
        <f>D37+E36</f>
        <v/>
      </c>
      <c r="F37" s="25">
        <f>E37+F36</f>
        <v/>
      </c>
      <c r="G37" s="25">
        <f>F37+G36</f>
        <v/>
      </c>
      <c r="H37" s="25">
        <f>G37+H36</f>
        <v/>
      </c>
      <c r="I37" s="25">
        <f>H37+I36</f>
        <v/>
      </c>
      <c r="J37" s="25">
        <f>I37+J36</f>
        <v/>
      </c>
      <c r="K37" s="25">
        <f>J37+K36</f>
        <v/>
      </c>
      <c r="L37" s="25">
        <f>K37+L36</f>
        <v/>
      </c>
      <c r="M37" s="25">
        <f>L37+M36</f>
        <v/>
      </c>
      <c r="N37" s="26">
        <f>M37</f>
        <v/>
      </c>
    </row>
    <row r="39">
      <c r="A39" s="27" t="inlineStr">
        <is>
          <t>⚠ Kümülatif bakiye negatif olursa o ay nakit sıkışıklığı riski vardır. Önlem alın (ek kredi, ödeme erteleme, tahsilat hızlandırma).</t>
        </is>
      </c>
    </row>
    <row r="40">
      <c r="A40" s="8" t="inlineStr">
        <is>
          <t>Sarı hücreler = girilecek tutarlar | Mavi yazı = sizin girdikleriniz | Siyah yazı = formül (otomatik)</t>
        </is>
      </c>
    </row>
  </sheetData>
  <mergeCells count="10">
    <mergeCell ref="A40:N40"/>
    <mergeCell ref="A9:N9"/>
    <mergeCell ref="A6"/>
    <mergeCell ref="A39:N39"/>
    <mergeCell ref="A20:N20"/>
    <mergeCell ref="A2:N2"/>
    <mergeCell ref="B4:D4"/>
    <mergeCell ref="C6:F6"/>
    <mergeCell ref="A3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32" customWidth="1" min="4" max="4"/>
    <col width="10" customWidth="1" min="5" max="5"/>
    <col width="13" customWidth="1" min="6" max="6"/>
    <col width="16" customWidth="1" min="7" max="7"/>
    <col width="16" customWidth="1" min="8" max="8"/>
  </cols>
  <sheetData>
    <row r="1">
      <c r="A1" s="1" t="inlineStr">
        <is>
          <t>NAKİT HAREKET DETAYI (Günlük / İşlem Bazlı)</t>
        </is>
      </c>
    </row>
    <row r="2">
      <c r="A2" s="2" t="inlineStr">
        <is>
          <t>Her nakit giriş ve çıkış işlemini buraya kaydedin. Aylık özet otomatik oluşur.</t>
        </is>
      </c>
    </row>
    <row r="4">
      <c r="A4" t="inlineStr">
        <is>
          <t>Toplam Giriş</t>
        </is>
      </c>
      <c r="B4" s="28">
        <f>SUMIF(E10:E300,"Giriş",F10:F300)</f>
        <v/>
      </c>
      <c r="C4" t="inlineStr">
        <is>
          <t>Toplam Çıkış</t>
        </is>
      </c>
      <c r="D4" s="29">
        <f>SUMIF(E10:E300,"Çıkış",F10:F300)</f>
        <v/>
      </c>
      <c r="E4" t="inlineStr">
        <is>
          <t>Net</t>
        </is>
      </c>
      <c r="F4" s="30">
        <f>B4-D4</f>
        <v/>
      </c>
      <c r="G4" t="inlineStr">
        <is>
          <t>İşlem Sayısı</t>
        </is>
      </c>
      <c r="H4" s="31">
        <f>COUNTA(A10:A300)</f>
        <v/>
      </c>
    </row>
    <row r="9" ht="20" customHeight="1">
      <c r="A9" s="9" t="inlineStr">
        <is>
          <t>Tarih</t>
        </is>
      </c>
      <c r="B9" s="9" t="inlineStr">
        <is>
          <t>Belge No</t>
        </is>
      </c>
      <c r="C9" s="9" t="inlineStr">
        <is>
          <t>Açıklama</t>
        </is>
      </c>
      <c r="D9" s="9" t="inlineStr">
        <is>
          <t>Kategori</t>
        </is>
      </c>
      <c r="E9" s="9" t="inlineStr">
        <is>
          <t>Tür</t>
        </is>
      </c>
      <c r="F9" s="9" t="inlineStr">
        <is>
          <t>Tutar (TL)</t>
        </is>
      </c>
      <c r="G9" s="9" t="inlineStr">
        <is>
          <t>Hesap (Kasa/Banka)</t>
        </is>
      </c>
      <c r="H9" s="9" t="inlineStr">
        <is>
          <t>Not</t>
        </is>
      </c>
    </row>
    <row r="10">
      <c r="A10" s="32" t="inlineStr">
        <is>
          <t>02.01.2026</t>
        </is>
      </c>
      <c r="B10" s="32" t="inlineStr">
        <is>
          <t>MKZ-001</t>
        </is>
      </c>
      <c r="C10" s="33" t="inlineStr">
        <is>
          <t>Peşin satış tahsilatı</t>
        </is>
      </c>
      <c r="D10" s="33" t="inlineStr">
        <is>
          <t>Peşin Satış Tahsilatları</t>
        </is>
      </c>
      <c r="E10" s="34" t="inlineStr">
        <is>
          <t>Giriş</t>
        </is>
      </c>
      <c r="F10" s="35" t="n">
        <v>12500</v>
      </c>
      <c r="G10" s="32" t="inlineStr">
        <is>
          <t>Kasa</t>
        </is>
      </c>
      <c r="H10" s="33" t="inlineStr"/>
    </row>
    <row r="11">
      <c r="A11" s="32" t="inlineStr">
        <is>
          <t>03.01.2026</t>
        </is>
      </c>
      <c r="B11" s="32" t="inlineStr">
        <is>
          <t>BNK-001</t>
        </is>
      </c>
      <c r="C11" s="33" t="inlineStr">
        <is>
          <t>Müşteri A çek tahsilatı</t>
        </is>
      </c>
      <c r="D11" s="33" t="inlineStr">
        <is>
          <t>Vadeli Satış Tahsilatları (Çek/Senet)</t>
        </is>
      </c>
      <c r="E11" s="34" t="inlineStr">
        <is>
          <t>Giriş</t>
        </is>
      </c>
      <c r="F11" s="35" t="n">
        <v>8000</v>
      </c>
      <c r="G11" s="32" t="inlineStr">
        <is>
          <t>Banka</t>
        </is>
      </c>
      <c r="H11" s="33" t="inlineStr">
        <is>
          <t>Vade 15.01</t>
        </is>
      </c>
    </row>
    <row r="12">
      <c r="A12" s="32" t="inlineStr">
        <is>
          <t>05.01.2026</t>
        </is>
      </c>
      <c r="B12" s="32" t="inlineStr">
        <is>
          <t>ODM-001</t>
        </is>
      </c>
      <c r="C12" s="33" t="inlineStr">
        <is>
          <t>Personel maaşı Ocak</t>
        </is>
      </c>
      <c r="D12" s="33" t="inlineStr">
        <is>
          <t>Personel Maaş + SGK Ödemeleri</t>
        </is>
      </c>
      <c r="E12" s="36" t="inlineStr">
        <is>
          <t>Çıkış</t>
        </is>
      </c>
      <c r="F12" s="35" t="n">
        <v>18500</v>
      </c>
      <c r="G12" s="32" t="inlineStr">
        <is>
          <t>Banka</t>
        </is>
      </c>
      <c r="H12" s="33" t="inlineStr"/>
    </row>
    <row r="13">
      <c r="A13" s="32" t="inlineStr">
        <is>
          <t>05.01.2026</t>
        </is>
      </c>
      <c r="B13" s="32" t="inlineStr">
        <is>
          <t>ODM-002</t>
        </is>
      </c>
      <c r="C13" s="33" t="inlineStr">
        <is>
          <t>Ofis kirası</t>
        </is>
      </c>
      <c r="D13" s="33" t="inlineStr">
        <is>
          <t>Kira Ödemeleri</t>
        </is>
      </c>
      <c r="E13" s="36" t="inlineStr">
        <is>
          <t>Çıkış</t>
        </is>
      </c>
      <c r="F13" s="35" t="n">
        <v>7500</v>
      </c>
      <c r="G13" s="32" t="inlineStr">
        <is>
          <t>Banka</t>
        </is>
      </c>
      <c r="H13" s="33" t="inlineStr"/>
    </row>
    <row r="14">
      <c r="A14" s="32" t="inlineStr">
        <is>
          <t>08.01.2026</t>
        </is>
      </c>
      <c r="B14" s="32" t="inlineStr">
        <is>
          <t>ODM-003</t>
        </is>
      </c>
      <c r="C14" s="33" t="inlineStr">
        <is>
          <t>Elektrik faturası</t>
        </is>
      </c>
      <c r="D14" s="33" t="inlineStr">
        <is>
          <t>Enerji (Elektrik / Su / Gaz)</t>
        </is>
      </c>
      <c r="E14" s="36" t="inlineStr">
        <is>
          <t>Çıkış</t>
        </is>
      </c>
      <c r="F14" s="35" t="n">
        <v>980</v>
      </c>
      <c r="G14" s="32" t="inlineStr">
        <is>
          <t>Banka</t>
        </is>
      </c>
      <c r="H14" s="33" t="inlineStr"/>
    </row>
    <row r="15">
      <c r="A15" s="32" t="inlineStr">
        <is>
          <t>10.01.2026</t>
        </is>
      </c>
      <c r="B15" s="32" t="inlineStr">
        <is>
          <t>MKZ-002</t>
        </is>
      </c>
      <c r="C15" s="33" t="inlineStr">
        <is>
          <t>Hizmet bedeli tahsilat</t>
        </is>
      </c>
      <c r="D15" s="33" t="inlineStr">
        <is>
          <t>Hizmet Bedeli Tahsilatları</t>
        </is>
      </c>
      <c r="E15" s="34" t="inlineStr">
        <is>
          <t>Giriş</t>
        </is>
      </c>
      <c r="F15" s="35" t="n">
        <v>4500</v>
      </c>
      <c r="G15" s="32" t="inlineStr">
        <is>
          <t>Kasa</t>
        </is>
      </c>
      <c r="H15" s="33" t="inlineStr"/>
    </row>
    <row r="16">
      <c r="A16" s="32" t="inlineStr">
        <is>
          <t>12.01.2026</t>
        </is>
      </c>
      <c r="B16" s="32" t="inlineStr">
        <is>
          <t>ODM-004</t>
        </is>
      </c>
      <c r="C16" s="33" t="inlineStr">
        <is>
          <t>Mal alımı peşin</t>
        </is>
      </c>
      <c r="D16" s="33" t="inlineStr">
        <is>
          <t>Mal / Hammadde Ödemeleri</t>
        </is>
      </c>
      <c r="E16" s="36" t="inlineStr">
        <is>
          <t>Çıkış</t>
        </is>
      </c>
      <c r="F16" s="35" t="n">
        <v>6200</v>
      </c>
      <c r="G16" s="32" t="inlineStr">
        <is>
          <t>Kasa</t>
        </is>
      </c>
      <c r="H16" s="33" t="inlineStr"/>
    </row>
    <row r="17">
      <c r="A17" s="32" t="inlineStr">
        <is>
          <t>15.01.2026</t>
        </is>
      </c>
      <c r="B17" s="32" t="inlineStr">
        <is>
          <t>BNK-002</t>
        </is>
      </c>
      <c r="C17" s="33" t="inlineStr">
        <is>
          <t>Çek tahsilatı</t>
        </is>
      </c>
      <c r="D17" s="33" t="inlineStr">
        <is>
          <t>Vadeli Satış Tahsilatları (Çek/Senet)</t>
        </is>
      </c>
      <c r="E17" s="34" t="inlineStr">
        <is>
          <t>Giriş</t>
        </is>
      </c>
      <c r="F17" s="35" t="n">
        <v>8000</v>
      </c>
      <c r="G17" s="32" t="inlineStr">
        <is>
          <t>Banka</t>
        </is>
      </c>
      <c r="H17" s="33" t="inlineStr"/>
    </row>
    <row r="18">
      <c r="A18" s="32" t="inlineStr">
        <is>
          <t>18.01.2026</t>
        </is>
      </c>
      <c r="B18" s="32" t="inlineStr">
        <is>
          <t>ODM-005</t>
        </is>
      </c>
      <c r="C18" s="33" t="inlineStr">
        <is>
          <t>Kredi taksiti</t>
        </is>
      </c>
      <c r="D18" s="33" t="inlineStr">
        <is>
          <t>Kredi / Borç Taksit Ödemeleri</t>
        </is>
      </c>
      <c r="E18" s="36" t="inlineStr">
        <is>
          <t>Çıkış</t>
        </is>
      </c>
      <c r="F18" s="35" t="n">
        <v>3200</v>
      </c>
      <c r="G18" s="32" t="inlineStr">
        <is>
          <t>Banka</t>
        </is>
      </c>
      <c r="H18" s="33" t="inlineStr"/>
    </row>
    <row r="19">
      <c r="A19" s="32" t="inlineStr">
        <is>
          <t>22.01.2026</t>
        </is>
      </c>
      <c r="B19" s="32" t="inlineStr">
        <is>
          <t>ODM-006</t>
        </is>
      </c>
      <c r="C19" s="33" t="inlineStr">
        <is>
          <t>SGK primi</t>
        </is>
      </c>
      <c r="D19" s="33" t="inlineStr">
        <is>
          <t>Personel Maaş + SGK Ödemeleri</t>
        </is>
      </c>
      <c r="E19" s="36" t="inlineStr">
        <is>
          <t>Çıkış</t>
        </is>
      </c>
      <c r="F19" s="35" t="n">
        <v>4100</v>
      </c>
      <c r="G19" s="32" t="inlineStr">
        <is>
          <t>Banka</t>
        </is>
      </c>
      <c r="H19" s="33" t="inlineStr"/>
    </row>
    <row r="20">
      <c r="A20" s="33" t="inlineStr"/>
      <c r="B20" s="33" t="inlineStr"/>
      <c r="C20" s="33" t="inlineStr"/>
      <c r="D20" s="33" t="inlineStr"/>
      <c r="E20" s="33" t="inlineStr"/>
      <c r="F20" s="37" t="inlineStr"/>
      <c r="G20" s="33" t="inlineStr"/>
      <c r="H20" s="33" t="inlineStr"/>
    </row>
    <row r="21">
      <c r="A21" s="33" t="inlineStr"/>
      <c r="B21" s="33" t="inlineStr"/>
      <c r="C21" s="33" t="inlineStr"/>
      <c r="D21" s="33" t="inlineStr"/>
      <c r="E21" s="33" t="inlineStr"/>
      <c r="F21" s="37" t="inlineStr"/>
      <c r="G21" s="33" t="inlineStr"/>
      <c r="H21" s="33" t="inlineStr"/>
    </row>
    <row r="22">
      <c r="A22" s="33" t="inlineStr"/>
      <c r="B22" s="33" t="inlineStr"/>
      <c r="C22" s="33" t="inlineStr"/>
      <c r="D22" s="33" t="inlineStr"/>
      <c r="E22" s="33" t="inlineStr"/>
      <c r="F22" s="37" t="inlineStr"/>
      <c r="G22" s="33" t="inlineStr"/>
      <c r="H22" s="33" t="inlineStr"/>
    </row>
    <row r="23">
      <c r="A23" s="33" t="inlineStr"/>
      <c r="B23" s="33" t="inlineStr"/>
      <c r="C23" s="33" t="inlineStr"/>
      <c r="D23" s="33" t="inlineStr"/>
      <c r="E23" s="33" t="inlineStr"/>
      <c r="F23" s="37" t="inlineStr"/>
      <c r="G23" s="33" t="inlineStr"/>
      <c r="H23" s="33" t="inlineStr"/>
    </row>
    <row r="24">
      <c r="A24" s="33" t="inlineStr"/>
      <c r="B24" s="33" t="inlineStr"/>
      <c r="C24" s="33" t="inlineStr"/>
      <c r="D24" s="33" t="inlineStr"/>
      <c r="E24" s="33" t="inlineStr"/>
      <c r="F24" s="37" t="inlineStr"/>
      <c r="G24" s="33" t="inlineStr"/>
      <c r="H24" s="33" t="inlineStr"/>
    </row>
    <row r="25">
      <c r="A25" s="33" t="inlineStr"/>
      <c r="B25" s="33" t="inlineStr"/>
      <c r="C25" s="33" t="inlineStr"/>
      <c r="D25" s="33" t="inlineStr"/>
      <c r="E25" s="33" t="inlineStr"/>
      <c r="F25" s="37" t="inlineStr"/>
      <c r="G25" s="33" t="inlineStr"/>
      <c r="H25" s="33" t="inlineStr"/>
    </row>
    <row r="26">
      <c r="A26" s="33" t="inlineStr"/>
      <c r="B26" s="33" t="inlineStr"/>
      <c r="C26" s="33" t="inlineStr"/>
      <c r="D26" s="33" t="inlineStr"/>
      <c r="E26" s="33" t="inlineStr"/>
      <c r="F26" s="37" t="inlineStr"/>
      <c r="G26" s="33" t="inlineStr"/>
      <c r="H26" s="33" t="inlineStr"/>
    </row>
    <row r="27">
      <c r="A27" s="33" t="inlineStr"/>
      <c r="B27" s="33" t="inlineStr"/>
      <c r="C27" s="33" t="inlineStr"/>
      <c r="D27" s="33" t="inlineStr"/>
      <c r="E27" s="33" t="inlineStr"/>
      <c r="F27" s="37" t="inlineStr"/>
      <c r="G27" s="33" t="inlineStr"/>
      <c r="H27" s="33" t="inlineStr"/>
    </row>
    <row r="28">
      <c r="A28" s="33" t="inlineStr"/>
      <c r="B28" s="33" t="inlineStr"/>
      <c r="C28" s="33" t="inlineStr"/>
      <c r="D28" s="33" t="inlineStr"/>
      <c r="E28" s="33" t="inlineStr"/>
      <c r="F28" s="37" t="inlineStr"/>
      <c r="G28" s="33" t="inlineStr"/>
      <c r="H28" s="33" t="inlineStr"/>
    </row>
    <row r="29">
      <c r="A29" s="33" t="inlineStr"/>
      <c r="B29" s="33" t="inlineStr"/>
      <c r="C29" s="33" t="inlineStr"/>
      <c r="D29" s="33" t="inlineStr"/>
      <c r="E29" s="33" t="inlineStr"/>
      <c r="F29" s="37" t="inlineStr"/>
      <c r="G29" s="33" t="inlineStr"/>
      <c r="H29" s="33" t="inlineStr"/>
    </row>
    <row r="30">
      <c r="A30" s="33" t="inlineStr"/>
      <c r="B30" s="33" t="inlineStr"/>
      <c r="C30" s="33" t="inlineStr"/>
      <c r="D30" s="33" t="inlineStr"/>
      <c r="E30" s="33" t="inlineStr"/>
      <c r="F30" s="37" t="inlineStr"/>
      <c r="G30" s="33" t="inlineStr"/>
      <c r="H30" s="33" t="inlineStr"/>
    </row>
    <row r="31">
      <c r="A31" s="33" t="inlineStr"/>
      <c r="B31" s="33" t="inlineStr"/>
      <c r="C31" s="33" t="inlineStr"/>
      <c r="D31" s="33" t="inlineStr"/>
      <c r="E31" s="33" t="inlineStr"/>
      <c r="F31" s="37" t="inlineStr"/>
      <c r="G31" s="33" t="inlineStr"/>
      <c r="H31" s="33" t="inlineStr"/>
    </row>
    <row r="32">
      <c r="A32" s="33" t="inlineStr"/>
      <c r="B32" s="33" t="inlineStr"/>
      <c r="C32" s="33" t="inlineStr"/>
      <c r="D32" s="33" t="inlineStr"/>
      <c r="E32" s="33" t="inlineStr"/>
      <c r="F32" s="37" t="inlineStr"/>
      <c r="G32" s="33" t="inlineStr"/>
      <c r="H32" s="33" t="inlineStr"/>
    </row>
    <row r="33">
      <c r="A33" s="33" t="inlineStr"/>
      <c r="B33" s="33" t="inlineStr"/>
      <c r="C33" s="33" t="inlineStr"/>
      <c r="D33" s="33" t="inlineStr"/>
      <c r="E33" s="33" t="inlineStr"/>
      <c r="F33" s="37" t="inlineStr"/>
      <c r="G33" s="33" t="inlineStr"/>
      <c r="H33" s="33" t="inlineStr"/>
    </row>
    <row r="34">
      <c r="A34" s="33" t="inlineStr"/>
      <c r="B34" s="33" t="inlineStr"/>
      <c r="C34" s="33" t="inlineStr"/>
      <c r="D34" s="33" t="inlineStr"/>
      <c r="E34" s="33" t="inlineStr"/>
      <c r="F34" s="37" t="inlineStr"/>
      <c r="G34" s="33" t="inlineStr"/>
      <c r="H34" s="33" t="inlineStr"/>
    </row>
    <row r="35">
      <c r="A35" s="33" t="inlineStr"/>
      <c r="B35" s="33" t="inlineStr"/>
      <c r="C35" s="33" t="inlineStr"/>
      <c r="D35" s="33" t="inlineStr"/>
      <c r="E35" s="33" t="inlineStr"/>
      <c r="F35" s="37" t="inlineStr"/>
      <c r="G35" s="33" t="inlineStr"/>
      <c r="H35" s="33" t="inlineStr"/>
    </row>
    <row r="36">
      <c r="A36" s="33" t="inlineStr"/>
      <c r="B36" s="33" t="inlineStr"/>
      <c r="C36" s="33" t="inlineStr"/>
      <c r="D36" s="33" t="inlineStr"/>
      <c r="E36" s="33" t="inlineStr"/>
      <c r="F36" s="37" t="inlineStr"/>
      <c r="G36" s="33" t="inlineStr"/>
      <c r="H36" s="33" t="inlineStr"/>
    </row>
    <row r="37">
      <c r="A37" s="33" t="inlineStr"/>
      <c r="B37" s="33" t="inlineStr"/>
      <c r="C37" s="33" t="inlineStr"/>
      <c r="D37" s="33" t="inlineStr"/>
      <c r="E37" s="33" t="inlineStr"/>
      <c r="F37" s="37" t="inlineStr"/>
      <c r="G37" s="33" t="inlineStr"/>
      <c r="H37" s="33" t="inlineStr"/>
    </row>
    <row r="38">
      <c r="A38" s="33" t="inlineStr"/>
      <c r="B38" s="33" t="inlineStr"/>
      <c r="C38" s="33" t="inlineStr"/>
      <c r="D38" s="33" t="inlineStr"/>
      <c r="E38" s="33" t="inlineStr"/>
      <c r="F38" s="37" t="inlineStr"/>
      <c r="G38" s="33" t="inlineStr"/>
      <c r="H38" s="33" t="inlineStr"/>
    </row>
    <row r="39">
      <c r="A39" s="33" t="inlineStr"/>
      <c r="B39" s="33" t="inlineStr"/>
      <c r="C39" s="33" t="inlineStr"/>
      <c r="D39" s="33" t="inlineStr"/>
      <c r="E39" s="33" t="inlineStr"/>
      <c r="F39" s="37" t="inlineStr"/>
      <c r="G39" s="33" t="inlineStr"/>
      <c r="H39" s="33" t="inlineStr"/>
    </row>
    <row r="40">
      <c r="A40" s="33" t="inlineStr"/>
      <c r="B40" s="33" t="inlineStr"/>
      <c r="C40" s="33" t="inlineStr"/>
      <c r="D40" s="33" t="inlineStr"/>
      <c r="E40" s="33" t="inlineStr"/>
      <c r="F40" s="37" t="inlineStr"/>
      <c r="G40" s="33" t="inlineStr"/>
      <c r="H40" s="33" t="inlineStr"/>
    </row>
    <row r="41">
      <c r="A41" s="33" t="inlineStr"/>
      <c r="B41" s="33" t="inlineStr"/>
      <c r="C41" s="33" t="inlineStr"/>
      <c r="D41" s="33" t="inlineStr"/>
      <c r="E41" s="33" t="inlineStr"/>
      <c r="F41" s="37" t="inlineStr"/>
      <c r="G41" s="33" t="inlineStr"/>
      <c r="H41" s="33" t="inlineStr"/>
    </row>
    <row r="42">
      <c r="A42" s="33" t="inlineStr"/>
      <c r="B42" s="33" t="inlineStr"/>
      <c r="C42" s="33" t="inlineStr"/>
      <c r="D42" s="33" t="inlineStr"/>
      <c r="E42" s="33" t="inlineStr"/>
      <c r="F42" s="37" t="inlineStr"/>
      <c r="G42" s="33" t="inlineStr"/>
      <c r="H42" s="33" t="inlineStr"/>
    </row>
    <row r="43">
      <c r="A43" s="33" t="inlineStr"/>
      <c r="B43" s="33" t="inlineStr"/>
      <c r="C43" s="33" t="inlineStr"/>
      <c r="D43" s="33" t="inlineStr"/>
      <c r="E43" s="33" t="inlineStr"/>
      <c r="F43" s="37" t="inlineStr"/>
      <c r="G43" s="33" t="inlineStr"/>
      <c r="H43" s="33" t="inlineStr"/>
    </row>
    <row r="44">
      <c r="A44" s="33" t="inlineStr"/>
      <c r="B44" s="33" t="inlineStr"/>
      <c r="C44" s="33" t="inlineStr"/>
      <c r="D44" s="33" t="inlineStr"/>
      <c r="E44" s="33" t="inlineStr"/>
      <c r="F44" s="37" t="inlineStr"/>
      <c r="G44" s="33" t="inlineStr"/>
      <c r="H44" s="33" t="inlineStr"/>
    </row>
    <row r="45">
      <c r="A45" s="33" t="inlineStr"/>
      <c r="B45" s="33" t="inlineStr"/>
      <c r="C45" s="33" t="inlineStr"/>
      <c r="D45" s="33" t="inlineStr"/>
      <c r="E45" s="33" t="inlineStr"/>
      <c r="F45" s="37" t="inlineStr"/>
      <c r="G45" s="33" t="inlineStr"/>
      <c r="H45" s="33" t="inlineStr"/>
    </row>
    <row r="46">
      <c r="A46" s="33" t="inlineStr"/>
      <c r="B46" s="33" t="inlineStr"/>
      <c r="C46" s="33" t="inlineStr"/>
      <c r="D46" s="33" t="inlineStr"/>
      <c r="E46" s="33" t="inlineStr"/>
      <c r="F46" s="37" t="inlineStr"/>
      <c r="G46" s="33" t="inlineStr"/>
      <c r="H46" s="33" t="inlineStr"/>
    </row>
    <row r="47">
      <c r="A47" s="33" t="inlineStr"/>
      <c r="B47" s="33" t="inlineStr"/>
      <c r="C47" s="33" t="inlineStr"/>
      <c r="D47" s="33" t="inlineStr"/>
      <c r="E47" s="33" t="inlineStr"/>
      <c r="F47" s="37" t="inlineStr"/>
      <c r="G47" s="33" t="inlineStr"/>
      <c r="H47" s="33" t="inlineStr"/>
    </row>
    <row r="48">
      <c r="A48" s="33" t="inlineStr"/>
      <c r="B48" s="33" t="inlineStr"/>
      <c r="C48" s="33" t="inlineStr"/>
      <c r="D48" s="33" t="inlineStr"/>
      <c r="E48" s="33" t="inlineStr"/>
      <c r="F48" s="37" t="inlineStr"/>
      <c r="G48" s="33" t="inlineStr"/>
      <c r="H48" s="33" t="inlineStr"/>
    </row>
    <row r="49">
      <c r="A49" s="33" t="inlineStr"/>
      <c r="B49" s="33" t="inlineStr"/>
      <c r="C49" s="33" t="inlineStr"/>
      <c r="D49" s="33" t="inlineStr"/>
      <c r="E49" s="33" t="inlineStr"/>
      <c r="F49" s="37" t="inlineStr"/>
      <c r="G49" s="33" t="inlineStr"/>
      <c r="H49" s="33" t="inlineStr"/>
    </row>
    <row r="50">
      <c r="A50" s="33" t="inlineStr"/>
      <c r="B50" s="33" t="inlineStr"/>
      <c r="C50" s="33" t="inlineStr"/>
      <c r="D50" s="33" t="inlineStr"/>
      <c r="E50" s="33" t="inlineStr"/>
      <c r="F50" s="37" t="inlineStr"/>
      <c r="G50" s="33" t="inlineStr"/>
      <c r="H50" s="33" t="inlineStr"/>
    </row>
    <row r="51">
      <c r="A51" s="33" t="inlineStr"/>
      <c r="B51" s="33" t="inlineStr"/>
      <c r="C51" s="33" t="inlineStr"/>
      <c r="D51" s="33" t="inlineStr"/>
      <c r="E51" s="33" t="inlineStr"/>
      <c r="F51" s="37" t="inlineStr"/>
      <c r="G51" s="33" t="inlineStr"/>
      <c r="H51" s="33" t="inlineStr"/>
    </row>
    <row r="52">
      <c r="A52" s="33" t="inlineStr"/>
      <c r="B52" s="33" t="inlineStr"/>
      <c r="C52" s="33" t="inlineStr"/>
      <c r="D52" s="33" t="inlineStr"/>
      <c r="E52" s="33" t="inlineStr"/>
      <c r="F52" s="37" t="inlineStr"/>
      <c r="G52" s="33" t="inlineStr"/>
      <c r="H52" s="33" t="inlineStr"/>
    </row>
    <row r="53">
      <c r="A53" s="33" t="inlineStr"/>
      <c r="B53" s="33" t="inlineStr"/>
      <c r="C53" s="33" t="inlineStr"/>
      <c r="D53" s="33" t="inlineStr"/>
      <c r="E53" s="33" t="inlineStr"/>
      <c r="F53" s="37" t="inlineStr"/>
      <c r="G53" s="33" t="inlineStr"/>
      <c r="H53" s="33" t="inlineStr"/>
    </row>
    <row r="54">
      <c r="A54" s="33" t="inlineStr"/>
      <c r="B54" s="33" t="inlineStr"/>
      <c r="C54" s="33" t="inlineStr"/>
      <c r="D54" s="33" t="inlineStr"/>
      <c r="E54" s="33" t="inlineStr"/>
      <c r="F54" s="37" t="inlineStr"/>
      <c r="G54" s="33" t="inlineStr"/>
      <c r="H54" s="33" t="inlineStr"/>
    </row>
    <row r="55">
      <c r="A55" s="33" t="inlineStr"/>
      <c r="B55" s="33" t="inlineStr"/>
      <c r="C55" s="33" t="inlineStr"/>
      <c r="D55" s="33" t="inlineStr"/>
      <c r="E55" s="33" t="inlineStr"/>
      <c r="F55" s="37" t="inlineStr"/>
      <c r="G55" s="33" t="inlineStr"/>
      <c r="H55" s="33" t="inlineStr"/>
    </row>
    <row r="56">
      <c r="A56" s="33" t="inlineStr"/>
      <c r="B56" s="33" t="inlineStr"/>
      <c r="C56" s="33" t="inlineStr"/>
      <c r="D56" s="33" t="inlineStr"/>
      <c r="E56" s="33" t="inlineStr"/>
      <c r="F56" s="37" t="inlineStr"/>
      <c r="G56" s="33" t="inlineStr"/>
      <c r="H56" s="33" t="inlineStr"/>
    </row>
    <row r="57">
      <c r="A57" s="33" t="inlineStr"/>
      <c r="B57" s="33" t="inlineStr"/>
      <c r="C57" s="33" t="inlineStr"/>
      <c r="D57" s="33" t="inlineStr"/>
      <c r="E57" s="33" t="inlineStr"/>
      <c r="F57" s="37" t="inlineStr"/>
      <c r="G57" s="33" t="inlineStr"/>
      <c r="H57" s="33" t="inlineStr"/>
    </row>
    <row r="58">
      <c r="A58" s="33" t="inlineStr"/>
      <c r="B58" s="33" t="inlineStr"/>
      <c r="C58" s="33" t="inlineStr"/>
      <c r="D58" s="33" t="inlineStr"/>
      <c r="E58" s="33" t="inlineStr"/>
      <c r="F58" s="37" t="inlineStr"/>
      <c r="G58" s="33" t="inlineStr"/>
      <c r="H58" s="33" t="inlineStr"/>
    </row>
    <row r="59">
      <c r="A59" s="33" t="inlineStr"/>
      <c r="B59" s="33" t="inlineStr"/>
      <c r="C59" s="33" t="inlineStr"/>
      <c r="D59" s="33" t="inlineStr"/>
      <c r="E59" s="33" t="inlineStr"/>
      <c r="F59" s="37" t="inlineStr"/>
      <c r="G59" s="33" t="inlineStr"/>
      <c r="H59" s="33" t="inlineStr"/>
    </row>
    <row r="62">
      <c r="A62" s="8" t="inlineStr">
        <is>
          <t>Not: Tür sütununda Giriş veya Çıkış seçin. Kategori açılır listeden seçilir. Üst özet otomatik güncellenir.</t>
        </is>
      </c>
    </row>
  </sheetData>
  <mergeCells count="3">
    <mergeCell ref="A62:H62"/>
    <mergeCell ref="A2:H2"/>
    <mergeCell ref="A1:H1"/>
  </mergeCells>
  <dataValidations count="3">
    <dataValidation sqref="E10:E300" showDropDown="0" showInputMessage="0" showErrorMessage="0" allowBlank="1" type="list">
      <formula1>"Giriş,Çıkış"</formula1>
    </dataValidation>
    <dataValidation sqref="D10:D300" showDropDown="0" showInputMessage="0" showErrorMessage="0" allowBlank="1" type="list">
      <formula1>"Peşin Satış Tahsilatları,Vadeli Satış Tahsilatları (Çek/Senet),Hizmet Bedeli Tahsilatları,Alınan Avanslar,Kira / Diğer Gelir Tahsilatları,Kredi / Borç Alınan,Ortak Sermaye Girişi,Diğer Nakit Girişleri,Mal / Hammadde Ödemeleri,Personel Maaş + SGK Ödemeleri,Kira Ödemeleri,Enerji (Elektrik / Su / Gaz),İletişim / İnternet / Telefon,Ulaşım / Yakıt,Vergi / Stopaj / Harç Ödemeleri,Kredi / Borç Taksit Ödemeleri,Faiz Ödemeleri,Tedarikçi Ödemeleri (Vadeli),Yatırım / Demirbaş Alımları,Ortaklara Ödeme / Kar Payı,Diğer Nakit Çıkışları"</formula1>
    </dataValidation>
    <dataValidation sqref="G10:G300" showDropDown="0" showInputMessage="0" showErrorMessage="0" allowBlank="1" type="list">
      <formula1>"Kasa,Banka,Kredi Kartı,Diğer"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NAKİT AKIŞ ÖZET DASHBOARD</t>
        </is>
      </c>
    </row>
    <row r="3">
      <c r="A3" t="inlineStr">
        <is>
          <t>Yıllık Toplam Giriş</t>
        </is>
      </c>
      <c r="B3" s="38">
        <f>'Aylık Nakit Akış'!N18</f>
        <v/>
      </c>
      <c r="C3" t="inlineStr">
        <is>
          <t>Yıllık Toplam Çıkış</t>
        </is>
      </c>
      <c r="D3" s="39">
        <f>'Aylık Nakit Akış'!N34</f>
        <v/>
      </c>
      <c r="E3" t="inlineStr">
        <is>
          <t>Yıllık Net</t>
        </is>
      </c>
      <c r="F3" s="40">
        <f>'Aylık Nakit Akış'!N36</f>
        <v/>
      </c>
    </row>
    <row r="5">
      <c r="A5" t="inlineStr">
        <is>
          <t>Dönem Başı Bakiye</t>
        </is>
      </c>
      <c r="B5" s="41">
        <f>'Aylık Nakit Akış'!B6</f>
        <v/>
      </c>
      <c r="C5" t="inlineStr">
        <is>
          <t>Dönem Sonu Bakiye</t>
        </is>
      </c>
      <c r="D5" s="42">
        <f>'Aylık Nakit Akış'!N37</f>
        <v/>
      </c>
    </row>
    <row r="7">
      <c r="A7" s="43" t="inlineStr">
        <is>
          <t>AYLIK NET NAKİT AKIŞI ÖZETİ</t>
        </is>
      </c>
    </row>
    <row r="8">
      <c r="A8" s="44" t="inlineStr">
        <is>
          <t>Ay</t>
        </is>
      </c>
      <c r="B8" s="44" t="inlineStr">
        <is>
          <t>Giriş</t>
        </is>
      </c>
      <c r="C8" s="44" t="inlineStr">
        <is>
          <t>Çıkış</t>
        </is>
      </c>
      <c r="D8" s="44" t="inlineStr">
        <is>
          <t>Net</t>
        </is>
      </c>
    </row>
    <row r="9">
      <c r="A9" s="45" t="inlineStr">
        <is>
          <t>Ocak</t>
        </is>
      </c>
      <c r="B9" s="46">
        <f>'Aylık Nakit Akış'!B18</f>
        <v/>
      </c>
      <c r="C9" s="46">
        <f>'Aylık Nakit Akış'!B34</f>
        <v/>
      </c>
      <c r="D9" s="47">
        <f>'Aylık Nakit Akış'!B36</f>
        <v/>
      </c>
    </row>
    <row r="10">
      <c r="A10" s="45" t="inlineStr">
        <is>
          <t>Şubat</t>
        </is>
      </c>
      <c r="B10" s="46">
        <f>'Aylık Nakit Akış'!C18</f>
        <v/>
      </c>
      <c r="C10" s="46">
        <f>'Aylık Nakit Akış'!C34</f>
        <v/>
      </c>
      <c r="D10" s="47">
        <f>'Aylık Nakit Akış'!C36</f>
        <v/>
      </c>
    </row>
    <row r="11">
      <c r="A11" s="45" t="inlineStr">
        <is>
          <t>Mart</t>
        </is>
      </c>
      <c r="B11" s="46">
        <f>'Aylık Nakit Akış'!D18</f>
        <v/>
      </c>
      <c r="C11" s="46">
        <f>'Aylık Nakit Akış'!D34</f>
        <v/>
      </c>
      <c r="D11" s="47">
        <f>'Aylık Nakit Akış'!D36</f>
        <v/>
      </c>
    </row>
    <row r="12">
      <c r="A12" s="45" t="inlineStr">
        <is>
          <t>Nisan</t>
        </is>
      </c>
      <c r="B12" s="46">
        <f>'Aylık Nakit Akış'!E18</f>
        <v/>
      </c>
      <c r="C12" s="46">
        <f>'Aylık Nakit Akış'!E34</f>
        <v/>
      </c>
      <c r="D12" s="47">
        <f>'Aylık Nakit Akış'!E36</f>
        <v/>
      </c>
    </row>
    <row r="13">
      <c r="A13" s="45" t="inlineStr">
        <is>
          <t>Mayıs</t>
        </is>
      </c>
      <c r="B13" s="46">
        <f>'Aylık Nakit Akış'!F18</f>
        <v/>
      </c>
      <c r="C13" s="46">
        <f>'Aylık Nakit Akış'!F34</f>
        <v/>
      </c>
      <c r="D13" s="47">
        <f>'Aylık Nakit Akış'!F36</f>
        <v/>
      </c>
    </row>
    <row r="14">
      <c r="A14" s="45" t="inlineStr">
        <is>
          <t>Haziran</t>
        </is>
      </c>
      <c r="B14" s="46">
        <f>'Aylık Nakit Akış'!G18</f>
        <v/>
      </c>
      <c r="C14" s="46">
        <f>'Aylık Nakit Akış'!G34</f>
        <v/>
      </c>
      <c r="D14" s="47">
        <f>'Aylık Nakit Akış'!G36</f>
        <v/>
      </c>
    </row>
    <row r="15">
      <c r="A15" s="45" t="inlineStr">
        <is>
          <t>Temmuz</t>
        </is>
      </c>
      <c r="B15" s="46">
        <f>'Aylık Nakit Akış'!H18</f>
        <v/>
      </c>
      <c r="C15" s="46">
        <f>'Aylık Nakit Akış'!H34</f>
        <v/>
      </c>
      <c r="D15" s="47">
        <f>'Aylık Nakit Akış'!H36</f>
        <v/>
      </c>
    </row>
    <row r="16">
      <c r="A16" s="45" t="inlineStr">
        <is>
          <t>Ağustos</t>
        </is>
      </c>
      <c r="B16" s="46">
        <f>'Aylık Nakit Akış'!I18</f>
        <v/>
      </c>
      <c r="C16" s="46">
        <f>'Aylık Nakit Akış'!I34</f>
        <v/>
      </c>
      <c r="D16" s="47">
        <f>'Aylık Nakit Akış'!I36</f>
        <v/>
      </c>
    </row>
    <row r="17">
      <c r="A17" s="45" t="inlineStr">
        <is>
          <t>Eylül</t>
        </is>
      </c>
      <c r="B17" s="46">
        <f>'Aylık Nakit Akış'!J18</f>
        <v/>
      </c>
      <c r="C17" s="46">
        <f>'Aylık Nakit Akış'!J34</f>
        <v/>
      </c>
      <c r="D17" s="47">
        <f>'Aylık Nakit Akış'!J36</f>
        <v/>
      </c>
    </row>
    <row r="18">
      <c r="A18" s="45" t="inlineStr">
        <is>
          <t>Ekim</t>
        </is>
      </c>
      <c r="B18" s="46">
        <f>'Aylık Nakit Akış'!K18</f>
        <v/>
      </c>
      <c r="C18" s="46">
        <f>'Aylık Nakit Akış'!K34</f>
        <v/>
      </c>
      <c r="D18" s="47">
        <f>'Aylık Nakit Akış'!K36</f>
        <v/>
      </c>
    </row>
    <row r="19">
      <c r="A19" s="45" t="inlineStr">
        <is>
          <t>Kasım</t>
        </is>
      </c>
      <c r="B19" s="46">
        <f>'Aylık Nakit Akış'!L18</f>
        <v/>
      </c>
      <c r="C19" s="46">
        <f>'Aylık Nakit Akış'!L34</f>
        <v/>
      </c>
      <c r="D19" s="47">
        <f>'Aylık Nakit Akış'!L36</f>
        <v/>
      </c>
    </row>
    <row r="20">
      <c r="A20" s="45" t="inlineStr">
        <is>
          <t>Aralık</t>
        </is>
      </c>
      <c r="B20" s="46">
        <f>'Aylık Nakit Akış'!M18</f>
        <v/>
      </c>
      <c r="C20" s="46">
        <f>'Aylık Nakit Akış'!M34</f>
        <v/>
      </c>
      <c r="D20" s="47">
        <f>'Aylık Nakit Akış'!M36</f>
        <v/>
      </c>
    </row>
    <row r="22">
      <c r="A22" s="8" t="inlineStr">
        <is>
          <t>Bu dashboard 'Aylık Nakit Akış' sayfasındaki verilerden otomatik beslenir. Oradaki sarı hücreleri doldurdukça burası güncellenir.</t>
        </is>
      </c>
    </row>
  </sheetData>
  <mergeCells count="3">
    <mergeCell ref="A22:D22"/>
    <mergeCell ref="A7:D7"/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48" t="inlineStr">
        <is>
          <t>NAKİT AKIŞ TABLOSU - KULLANIM KILAVUZU</t>
        </is>
      </c>
    </row>
    <row r="3">
      <c r="A3" s="49" t="inlineStr"/>
      <c r="B3" s="50" t="inlineStr"/>
    </row>
    <row r="4">
      <c r="A4" s="49" t="inlineStr">
        <is>
          <t>SAYFA YAPISI</t>
        </is>
      </c>
      <c r="B4" s="50" t="inlineStr"/>
    </row>
    <row r="5">
      <c r="A5" s="49" t="inlineStr">
        <is>
          <t>1. Aylık Nakit Akış</t>
        </is>
      </c>
      <c r="B5" s="50" t="inlineStr">
        <is>
          <t>Ana planlama tablosu. Aylık giriş/çıkış kalemlerini buraya girin.</t>
        </is>
      </c>
    </row>
    <row r="6">
      <c r="A6" s="49" t="inlineStr">
        <is>
          <t>2. Hareket Detayı</t>
        </is>
      </c>
      <c r="B6" s="50" t="inlineStr">
        <is>
          <t>Her bir nakit işlemini (günlük) kaydedin. Detaylı takip için.</t>
        </is>
      </c>
    </row>
    <row r="7">
      <c r="A7" s="49" t="inlineStr">
        <is>
          <t>3. Özet Dashboard</t>
        </is>
      </c>
      <c r="B7" s="50" t="inlineStr">
        <is>
          <t>Yıllık özet + aylık net akış + grafik. Otomatik güncellenir.</t>
        </is>
      </c>
    </row>
    <row r="8">
      <c r="A8" s="49" t="inlineStr">
        <is>
          <t>4. Kullanım Kılavuzu</t>
        </is>
      </c>
      <c r="B8" s="50" t="inlineStr">
        <is>
          <t>Bu sayfa.</t>
        </is>
      </c>
    </row>
    <row r="9">
      <c r="A9" s="49" t="inlineStr"/>
      <c r="B9" s="50" t="inlineStr"/>
    </row>
    <row r="10">
      <c r="A10" s="49" t="inlineStr">
        <is>
          <t>AYLIK NAKİT AKIŞ SAYFASI</t>
        </is>
      </c>
      <c r="B10" s="50" t="inlineStr"/>
    </row>
    <row r="11">
      <c r="A11" s="49" t="inlineStr">
        <is>
          <t>Adım 1</t>
        </is>
      </c>
      <c r="B11" s="50" t="inlineStr">
        <is>
          <t>B6 hücresine dönem başı nakit bakiyesini yazın (kasa + banka toplamı).</t>
        </is>
      </c>
    </row>
    <row r="12">
      <c r="A12" s="49" t="inlineStr">
        <is>
          <t>Adım 2</t>
        </is>
      </c>
      <c r="B12" s="50" t="inlineStr">
        <is>
          <t>Nakit Girişleri bölümündeki sarı hücrelere her ay için beklenen tahsilatları girin.</t>
        </is>
      </c>
    </row>
    <row r="13">
      <c r="A13" s="49" t="inlineStr">
        <is>
          <t>Adım 3</t>
        </is>
      </c>
      <c r="B13" s="50" t="inlineStr">
        <is>
          <t>Nakit Çıkışları bölümündeki sarı hücrelere her ay için planlanan ödemeleri girin.</t>
        </is>
      </c>
    </row>
    <row r="14">
      <c r="A14" s="49" t="inlineStr">
        <is>
          <t>Adım 4</t>
        </is>
      </c>
      <c r="B14" s="50" t="inlineStr">
        <is>
          <t>Net Nakit Akışı ve Kümülatif Bakiye otomatik hesaplanır.</t>
        </is>
      </c>
    </row>
    <row r="15">
      <c r="A15" s="49" t="inlineStr"/>
      <c r="B15" s="50" t="inlineStr"/>
    </row>
    <row r="16">
      <c r="A16" s="49" t="inlineStr">
        <is>
          <t>KÜMÜLATİF BAKİYE NE ANLAMA GELİR?</t>
        </is>
      </c>
      <c r="B16" s="50" t="inlineStr"/>
    </row>
    <row r="17">
      <c r="A17" s="49" t="inlineStr">
        <is>
          <t>Pozitif</t>
        </is>
      </c>
      <c r="B17" s="50" t="inlineStr">
        <is>
          <t>O ay sonunda elinizde nakit kalıyor demektir.</t>
        </is>
      </c>
    </row>
    <row r="18">
      <c r="A18" s="49" t="inlineStr">
        <is>
          <t>Negatif</t>
        </is>
      </c>
      <c r="B18" s="50" t="inlineStr">
        <is>
          <t>O ay nakit açığı var. Ek finansman, tahsilat hızlandırma veya ödeme erteleme düşünün.</t>
        </is>
      </c>
    </row>
    <row r="19">
      <c r="A19" s="49" t="inlineStr"/>
      <c r="B19" s="50" t="inlineStr"/>
    </row>
    <row r="20">
      <c r="A20" s="49" t="inlineStr">
        <is>
          <t>HAREKET DETAYI SAYFASI</t>
        </is>
      </c>
      <c r="B20" s="50" t="inlineStr"/>
    </row>
    <row r="21">
      <c r="A21" s="49" t="inlineStr">
        <is>
          <t>•</t>
        </is>
      </c>
      <c r="B21" s="50" t="inlineStr">
        <is>
          <t>Her gerçek nakit hareketini (tarih, belge, tutar, tür) buraya yazın.</t>
        </is>
      </c>
    </row>
    <row r="22">
      <c r="A22" s="49" t="inlineStr">
        <is>
          <t>•</t>
        </is>
      </c>
      <c r="B22" s="50" t="inlineStr">
        <is>
          <t>Tür: Giriş veya Çıkış seçin (açılır liste).</t>
        </is>
      </c>
    </row>
    <row r="23">
      <c r="A23" s="49" t="inlineStr">
        <is>
          <t>•</t>
        </is>
      </c>
      <c r="B23" s="50" t="inlineStr">
        <is>
          <t>Kategori açılır listeden seçilir.</t>
        </is>
      </c>
    </row>
    <row r="24">
      <c r="A24" s="49" t="inlineStr">
        <is>
          <t>•</t>
        </is>
      </c>
      <c r="B24" s="50" t="inlineStr">
        <is>
          <t>Üstteki özet (Toplam Giriş/Çıkış/Net) otomatik güncellenir.</t>
        </is>
      </c>
    </row>
    <row r="25">
      <c r="A25" s="49" t="inlineStr"/>
      <c r="B25" s="50" t="inlineStr"/>
    </row>
    <row r="26">
      <c r="A26" s="49" t="inlineStr">
        <is>
          <t>RENK KODLARI</t>
        </is>
      </c>
      <c r="B26" s="50" t="inlineStr"/>
    </row>
    <row r="27">
      <c r="A27" s="49" t="inlineStr">
        <is>
          <t>Sarı hücre</t>
        </is>
      </c>
      <c r="B27" s="50" t="inlineStr">
        <is>
          <t>Sizin doldurmanız gereken alan.</t>
        </is>
      </c>
    </row>
    <row r="28">
      <c r="A28" s="49" t="inlineStr">
        <is>
          <t>Mavi yazı</t>
        </is>
      </c>
      <c r="B28" s="50" t="inlineStr">
        <is>
          <t>Manuel girilen değer.</t>
        </is>
      </c>
    </row>
    <row r="29">
      <c r="A29" s="49" t="inlineStr">
        <is>
          <t>Siyah yazı</t>
        </is>
      </c>
      <c r="B29" s="50" t="inlineStr">
        <is>
          <t>Formül (değiştirmeyin).</t>
        </is>
      </c>
    </row>
    <row r="30">
      <c r="A30" s="49" t="inlineStr">
        <is>
          <t>Yeşil</t>
        </is>
      </c>
      <c r="B30" s="50" t="inlineStr">
        <is>
          <t>Giriş / olumlu.</t>
        </is>
      </c>
    </row>
    <row r="31">
      <c r="A31" s="49" t="inlineStr">
        <is>
          <t>Kırmızı</t>
        </is>
      </c>
      <c r="B31" s="50" t="inlineStr">
        <is>
          <t>Çıkış / ödeme.</t>
        </is>
      </c>
    </row>
    <row r="32">
      <c r="A32" s="49" t="inlineStr">
        <is>
          <t>Turuncu</t>
        </is>
      </c>
      <c r="B32" s="50" t="inlineStr">
        <is>
          <t>Kümülatif nakit bakiyesi.</t>
        </is>
      </c>
    </row>
    <row r="33">
      <c r="A33" s="49" t="inlineStr"/>
      <c r="B33" s="50" t="inlineStr"/>
    </row>
    <row r="34">
      <c r="A34" s="49" t="inlineStr">
        <is>
          <t>ÖNEMLİ İPUÇLARI</t>
        </is>
      </c>
      <c r="B34" s="50" t="inlineStr"/>
    </row>
    <row r="35">
      <c r="A35" s="49" t="inlineStr">
        <is>
          <t>•</t>
        </is>
      </c>
      <c r="B35" s="50" t="inlineStr">
        <is>
          <t>Nakit akışı ≠ Kâr/Zarar. Vadeli satış gelire yazılır ama nakit girişi tahsilatta olur.</t>
        </is>
      </c>
    </row>
    <row r="36">
      <c r="A36" s="49" t="inlineStr">
        <is>
          <t>•</t>
        </is>
      </c>
      <c r="B36" s="50" t="inlineStr">
        <is>
          <t>Çek ve senetleri vade tarihlerine göre planlayın.</t>
        </is>
      </c>
    </row>
    <row r="37">
      <c r="A37" s="49" t="inlineStr">
        <is>
          <t>•</t>
        </is>
      </c>
      <c r="B37" s="50" t="inlineStr">
        <is>
          <t>KDV, SGK, vergi gibi sabit çıkışları unutmayın.</t>
        </is>
      </c>
    </row>
    <row r="38">
      <c r="A38" s="49" t="inlineStr">
        <is>
          <t>•</t>
        </is>
      </c>
      <c r="B38" s="50" t="inlineStr">
        <is>
          <t>Her ay sonunda gerçekleşen tutarları güncelleyip sapmaları kontrol edin.</t>
        </is>
      </c>
    </row>
    <row r="39">
      <c r="A39" s="49" t="inlineStr">
        <is>
          <t>•</t>
        </is>
      </c>
      <c r="B39" s="50" t="inlineStr">
        <is>
          <t>Dosyayı düzenli yedekleyin.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2026-08-04T19:39:59Z</dcterms:created>
  <dcterms:modified xmlns:dcterms="http://purl.org/dc/terms/" xmlns:xsi="http://www.w3.org/2001/XMLSchema-instance" xsi:type="dcterms:W3CDTF">2026-08-04T19:39:59Z</dcterms:modified>
</cp:coreProperties>
</file>