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üvenlik Kontrol Listesi" sheetId="1" state="visible" r:id="rId1"/>
    <sheet xmlns:r="http://schemas.openxmlformats.org/officeDocument/2006/relationships" name="Kategori Özet" sheetId="2" state="visible" r:id="rId2"/>
    <sheet xmlns:r="http://schemas.openxmlformats.org/officeDocument/2006/relationships" name="Acil Durum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1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E9D8FD"/>
      </patternFill>
    </fill>
    <fill>
      <patternFill patternType="solid">
        <fgColor rgb="001A365D"/>
      </patternFill>
    </fill>
    <fill>
      <patternFill patternType="solid">
        <fgColor rgb="00FED7D7"/>
      </patternFill>
    </fill>
    <fill>
      <patternFill patternType="solid">
        <fgColor rgb="00F7FAFC"/>
      </patternFill>
    </fill>
    <fill>
      <patternFill patternType="solid">
        <fgColor rgb="00C53030"/>
      </patternFill>
    </fill>
  </fills>
  <borders count="5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/>
      <right/>
      <top style="thin">
        <color rgb="00A0AEC0"/>
      </top>
      <bottom/>
      <diagonal/>
    </border>
    <border>
      <left/>
      <right style="thin">
        <color rgb="00A0AEC0"/>
      </right>
      <top style="thin">
        <color rgb="00A0AEC0"/>
      </top>
      <bottom/>
      <diagonal/>
    </border>
    <border>
      <left/>
      <right style="thin">
        <color rgb="00A0AEC0"/>
      </right>
      <top style="thin">
        <color rgb="00A0AEC0"/>
      </top>
      <bottom style="thin">
        <color rgb="00A0AEC0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9" fontId="5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9" borderId="1" pivotButton="0" quotePrefix="0" xfId="0"/>
    <xf numFmtId="0" fontId="8" fillId="0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6" fillId="10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10" customWidth="1" min="4" max="4"/>
    <col width="12" customWidth="1" min="5" max="5"/>
    <col width="14" customWidth="1" min="6" max="6"/>
    <col width="11" customWidth="1" min="7" max="7"/>
  </cols>
  <sheetData>
    <row r="1" ht="24" customHeight="1">
      <c r="A1" s="1" t="inlineStr">
        <is>
          <t>GÜVENLİK KONTROL LİSTESİ</t>
        </is>
      </c>
    </row>
    <row r="2">
      <c r="A2" s="2" t="inlineStr">
        <is>
          <t>Bilgi güvenliği · Cihaz · Erişim · Yedek · Fiziksel · Farkındalık</t>
        </is>
      </c>
    </row>
    <row r="4">
      <c r="A4" s="3" t="inlineStr">
        <is>
          <t>İşletme / birim:</t>
        </is>
      </c>
      <c r="B4" s="4" t="inlineStr"/>
      <c r="D4" s="3" t="inlineStr">
        <is>
          <t>Kontrol tarihi:</t>
        </is>
      </c>
      <c r="E4" s="5" t="inlineStr"/>
      <c r="F4" s="3" t="inlineStr">
        <is>
          <t>Sorumlu:</t>
        </is>
      </c>
      <c r="G4" s="4" t="inlineStr"/>
    </row>
    <row r="6">
      <c r="A6" t="inlineStr">
        <is>
          <t>Toplam</t>
        </is>
      </c>
      <c r="B6" s="6">
        <f>COUNTA(B12:B70)</f>
        <v/>
      </c>
      <c r="C6" t="inlineStr">
        <is>
          <t>Tamamlanan</t>
        </is>
      </c>
      <c r="D6" s="7">
        <f>COUNTIF(E12:E70,"Tamamlandı")</f>
        <v/>
      </c>
      <c r="E6" t="inlineStr">
        <is>
          <t>Bekleyen</t>
        </is>
      </c>
      <c r="F6" s="8">
        <f>COUNTIF(E12:E70,"Bekliyor")+COUNTIF(E12:E70,"Devam Ediyor")</f>
        <v/>
      </c>
    </row>
    <row r="7">
      <c r="A7" t="inlineStr">
        <is>
          <t>Tamamlanma %</t>
        </is>
      </c>
      <c r="B7" s="9">
        <f>IF(B6=0,0,D6/B6)</f>
        <v/>
      </c>
    </row>
    <row r="11" ht="26" customHeight="1">
      <c r="A11" s="10" t="inlineStr">
        <is>
          <t>No</t>
        </is>
      </c>
      <c r="B11" s="10" t="inlineStr">
        <is>
          <t>Kontrol Maddesi</t>
        </is>
      </c>
      <c r="C11" s="10" t="inlineStr">
        <is>
          <t>Kategori</t>
        </is>
      </c>
      <c r="D11" s="10" t="inlineStr">
        <is>
          <t>Öncelik</t>
        </is>
      </c>
      <c r="E11" s="10" t="inlineStr">
        <is>
          <t>Durum</t>
        </is>
      </c>
      <c r="F11" s="10" t="inlineStr">
        <is>
          <t>Not</t>
        </is>
      </c>
      <c r="G11" s="10" t="inlineStr">
        <is>
          <t>Tarih</t>
        </is>
      </c>
    </row>
    <row r="12">
      <c r="A12" s="11" t="n">
        <v>1</v>
      </c>
      <c r="B12" s="12" t="inlineStr">
        <is>
          <t>Kritik hesaplarda güçlü ve benzersiz şifreler kullanılıyor</t>
        </is>
      </c>
      <c r="C12" s="4" t="inlineStr">
        <is>
          <t>Hesap/Şifre</t>
        </is>
      </c>
      <c r="D12" s="13" t="inlineStr">
        <is>
          <t>Kritik</t>
        </is>
      </c>
      <c r="E12" s="14" t="inlineStr">
        <is>
          <t>Bekliyor</t>
        </is>
      </c>
      <c r="F12" s="4" t="inlineStr"/>
    </row>
    <row r="13">
      <c r="A13" s="11" t="n">
        <v>2</v>
      </c>
      <c r="B13" s="12" t="inlineStr">
        <is>
          <t>Şifre yöneticisi kullanılıyor (veya güvenli kayıt)</t>
        </is>
      </c>
      <c r="C13" s="4" t="inlineStr">
        <is>
          <t>Hesap/Şifre</t>
        </is>
      </c>
      <c r="D13" s="14" t="inlineStr">
        <is>
          <t>Yüksek</t>
        </is>
      </c>
      <c r="E13" s="14" t="inlineStr">
        <is>
          <t>Bekliyor</t>
        </is>
      </c>
      <c r="F13" s="4" t="inlineStr"/>
    </row>
    <row r="14">
      <c r="A14" s="11" t="n">
        <v>3</v>
      </c>
      <c r="B14" s="12" t="inlineStr">
        <is>
          <t>Mümkün olan yerlerde 2 adımlı doğrulama (2FA) açık</t>
        </is>
      </c>
      <c r="C14" s="4" t="inlineStr">
        <is>
          <t>Hesap/Şifre</t>
        </is>
      </c>
      <c r="D14" s="13" t="inlineStr">
        <is>
          <t>Kritik</t>
        </is>
      </c>
      <c r="E14" s="14" t="inlineStr">
        <is>
          <t>Bekliyor</t>
        </is>
      </c>
      <c r="F14" s="4" t="inlineStr"/>
    </row>
    <row r="15">
      <c r="A15" s="11" t="n">
        <v>4</v>
      </c>
      <c r="B15" s="12" t="inlineStr">
        <is>
          <t>Eski çalışan hesapları kapatıldı / yetkiler alındı</t>
        </is>
      </c>
      <c r="C15" s="4" t="inlineStr">
        <is>
          <t>Hesap/Şifre</t>
        </is>
      </c>
      <c r="D15" s="13" t="inlineStr">
        <is>
          <t>Kritik</t>
        </is>
      </c>
      <c r="E15" s="14" t="inlineStr">
        <is>
          <t>Bekliyor</t>
        </is>
      </c>
      <c r="F15" s="4" t="inlineStr"/>
    </row>
    <row r="16">
      <c r="A16" s="11" t="n">
        <v>5</v>
      </c>
      <c r="B16" s="12" t="inlineStr">
        <is>
          <t>Yönetici paneli (site, muhasebe, e-posta) erişimi sınırlı</t>
        </is>
      </c>
      <c r="C16" s="4" t="inlineStr">
        <is>
          <t>Hesap/Şifre</t>
        </is>
      </c>
      <c r="D16" s="13" t="inlineStr">
        <is>
          <t>Kritik</t>
        </is>
      </c>
      <c r="E16" s="14" t="inlineStr">
        <is>
          <t>Bekliyor</t>
        </is>
      </c>
      <c r="F16" s="4" t="inlineStr"/>
    </row>
    <row r="17">
      <c r="A17" s="11" t="n">
        <v>6</v>
      </c>
      <c r="B17" s="12" t="inlineStr">
        <is>
          <t>Bilgisayar ve telefonda ekran kilidi / PIN aktif</t>
        </is>
      </c>
      <c r="C17" s="4" t="inlineStr">
        <is>
          <t>Cihaz</t>
        </is>
      </c>
      <c r="D17" s="13" t="inlineStr">
        <is>
          <t>Kritik</t>
        </is>
      </c>
      <c r="E17" s="14" t="inlineStr">
        <is>
          <t>Bekliyor</t>
        </is>
      </c>
      <c r="F17" s="4" t="inlineStr"/>
    </row>
    <row r="18">
      <c r="A18" s="11" t="n">
        <v>7</v>
      </c>
      <c r="B18" s="12" t="inlineStr">
        <is>
          <t>İş cihazlarında antivirüs / güvenlik yazılımı güncel</t>
        </is>
      </c>
      <c r="C18" s="4" t="inlineStr">
        <is>
          <t>Cihaz</t>
        </is>
      </c>
      <c r="D18" s="14" t="inlineStr">
        <is>
          <t>Yüksek</t>
        </is>
      </c>
      <c r="E18" s="14" t="inlineStr">
        <is>
          <t>Bekliyor</t>
        </is>
      </c>
      <c r="F18" s="4" t="inlineStr"/>
    </row>
    <row r="19">
      <c r="A19" s="11" t="n">
        <v>8</v>
      </c>
      <c r="B19" s="12" t="inlineStr">
        <is>
          <t>İşletim sistemi ve uygulamalar güncelleniyor</t>
        </is>
      </c>
      <c r="C19" s="4" t="inlineStr">
        <is>
          <t>Cihaz</t>
        </is>
      </c>
      <c r="D19" s="14" t="inlineStr">
        <is>
          <t>Yüksek</t>
        </is>
      </c>
      <c r="E19" s="14" t="inlineStr">
        <is>
          <t>Bekliyor</t>
        </is>
      </c>
      <c r="F19" s="4" t="inlineStr"/>
    </row>
    <row r="20">
      <c r="A20" s="11" t="n">
        <v>9</v>
      </c>
      <c r="B20" s="12" t="inlineStr">
        <is>
          <t>Kayıp / çalıntı cihazda uzaktan silme mümkün (mümkünse)</t>
        </is>
      </c>
      <c r="C20" s="4" t="inlineStr">
        <is>
          <t>Cihaz</t>
        </is>
      </c>
      <c r="D20" s="11" t="inlineStr">
        <is>
          <t>Orta</t>
        </is>
      </c>
      <c r="E20" s="14" t="inlineStr">
        <is>
          <t>Bekliyor</t>
        </is>
      </c>
      <c r="F20" s="4" t="inlineStr"/>
    </row>
    <row r="21">
      <c r="A21" s="11" t="n">
        <v>10</v>
      </c>
      <c r="B21" s="12" t="inlineStr">
        <is>
          <t>USB / harici disk kullanımı kurallı (önemli veride)</t>
        </is>
      </c>
      <c r="C21" s="4" t="inlineStr">
        <is>
          <t>Cihaz</t>
        </is>
      </c>
      <c r="D21" s="11" t="inlineStr">
        <is>
          <t>Orta</t>
        </is>
      </c>
      <c r="E21" s="14" t="inlineStr">
        <is>
          <t>Bekliyor</t>
        </is>
      </c>
      <c r="F21" s="4" t="inlineStr"/>
    </row>
    <row r="22">
      <c r="A22" s="11" t="n">
        <v>11</v>
      </c>
      <c r="B22" s="12" t="inlineStr">
        <is>
          <t>Wi-Fi şifreli (WPA2/WPA3), misafir ağı ayrı (mümkünse)</t>
        </is>
      </c>
      <c r="C22" s="4" t="inlineStr">
        <is>
          <t>Ağ</t>
        </is>
      </c>
      <c r="D22" s="14" t="inlineStr">
        <is>
          <t>Yüksek</t>
        </is>
      </c>
      <c r="E22" s="14" t="inlineStr">
        <is>
          <t>Bekliyor</t>
        </is>
      </c>
      <c r="F22" s="4" t="inlineStr"/>
    </row>
    <row r="23">
      <c r="A23" s="11" t="n">
        <v>12</v>
      </c>
      <c r="B23" s="12" t="inlineStr">
        <is>
          <t>Yönlendirici varsayılan şifresi değiştirildi</t>
        </is>
      </c>
      <c r="C23" s="4" t="inlineStr">
        <is>
          <t>Ağ</t>
        </is>
      </c>
      <c r="D23" s="14" t="inlineStr">
        <is>
          <t>Yüksek</t>
        </is>
      </c>
      <c r="E23" s="14" t="inlineStr">
        <is>
          <t>Bekliyor</t>
        </is>
      </c>
      <c r="F23" s="4" t="inlineStr"/>
    </row>
    <row r="24">
      <c r="A24" s="11" t="n">
        <v>13</v>
      </c>
      <c r="B24" s="12" t="inlineStr">
        <is>
          <t>Uzak erişim (RDP/VPN) gerekiyorsa güvenli yapılandırıldı</t>
        </is>
      </c>
      <c r="C24" s="4" t="inlineStr">
        <is>
          <t>Ağ</t>
        </is>
      </c>
      <c r="D24" s="14" t="inlineStr">
        <is>
          <t>Yüksek</t>
        </is>
      </c>
      <c r="E24" s="14" t="inlineStr">
        <is>
          <t>Bekliyor</t>
        </is>
      </c>
      <c r="F24" s="4" t="inlineStr"/>
    </row>
    <row r="25">
      <c r="A25" s="11" t="n">
        <v>14</v>
      </c>
      <c r="B25" s="12" t="inlineStr">
        <is>
          <t>Ortak bilgisayarda oturum açık bırakılmıyor</t>
        </is>
      </c>
      <c r="C25" s="4" t="inlineStr">
        <is>
          <t>Ağ</t>
        </is>
      </c>
      <c r="D25" s="11" t="inlineStr">
        <is>
          <t>Orta</t>
        </is>
      </c>
      <c r="E25" s="14" t="inlineStr">
        <is>
          <t>Bekliyor</t>
        </is>
      </c>
      <c r="F25" s="4" t="inlineStr"/>
    </row>
    <row r="26">
      <c r="A26" s="11" t="n">
        <v>15</v>
      </c>
      <c r="B26" s="12" t="inlineStr">
        <is>
          <t>Kritik veriler düzenli yedekleniyor</t>
        </is>
      </c>
      <c r="C26" s="4" t="inlineStr">
        <is>
          <t>Yedek</t>
        </is>
      </c>
      <c r="D26" s="13" t="inlineStr">
        <is>
          <t>Kritik</t>
        </is>
      </c>
      <c r="E26" s="14" t="inlineStr">
        <is>
          <t>Bekliyor</t>
        </is>
      </c>
      <c r="F26" s="4" t="inlineStr"/>
    </row>
    <row r="27">
      <c r="A27" s="11" t="n">
        <v>16</v>
      </c>
      <c r="B27" s="12" t="inlineStr">
        <is>
          <t>Yedek en az bir kopyası ayrı konumda / bulutta</t>
        </is>
      </c>
      <c r="C27" s="4" t="inlineStr">
        <is>
          <t>Yedek</t>
        </is>
      </c>
      <c r="D27" s="13" t="inlineStr">
        <is>
          <t>Kritik</t>
        </is>
      </c>
      <c r="E27" s="14" t="inlineStr">
        <is>
          <t>Bekliyor</t>
        </is>
      </c>
      <c r="F27" s="4" t="inlineStr"/>
    </row>
    <row r="28">
      <c r="A28" s="11" t="n">
        <v>17</v>
      </c>
      <c r="B28" s="12" t="inlineStr">
        <is>
          <t>Yedekten geri yükleme en az bir kez test edildi</t>
        </is>
      </c>
      <c r="C28" s="4" t="inlineStr">
        <is>
          <t>Yedek</t>
        </is>
      </c>
      <c r="D28" s="14" t="inlineStr">
        <is>
          <t>Yüksek</t>
        </is>
      </c>
      <c r="E28" s="14" t="inlineStr">
        <is>
          <t>Bekliyor</t>
        </is>
      </c>
      <c r="F28" s="4" t="inlineStr"/>
    </row>
    <row r="29">
      <c r="A29" s="11" t="n">
        <v>18</v>
      </c>
      <c r="B29" s="12" t="inlineStr">
        <is>
          <t>Muhasebe / müşteri / sözleşme dosyaları yedekte</t>
        </is>
      </c>
      <c r="C29" s="4" t="inlineStr">
        <is>
          <t>Yedek</t>
        </is>
      </c>
      <c r="D29" s="13" t="inlineStr">
        <is>
          <t>Kritik</t>
        </is>
      </c>
      <c r="E29" s="14" t="inlineStr">
        <is>
          <t>Bekliyor</t>
        </is>
      </c>
      <c r="F29" s="4" t="inlineStr"/>
    </row>
    <row r="30">
      <c r="A30" s="11" t="n">
        <v>19</v>
      </c>
      <c r="B30" s="12" t="inlineStr">
        <is>
          <t>Şüpheli e-posta / sahte fatura konusunda ekip bilgilendirildi</t>
        </is>
      </c>
      <c r="C30" s="4" t="inlineStr">
        <is>
          <t>E-posta</t>
        </is>
      </c>
      <c r="D30" s="13" t="inlineStr">
        <is>
          <t>Kritik</t>
        </is>
      </c>
      <c r="E30" s="14" t="inlineStr">
        <is>
          <t>Bekliyor</t>
        </is>
      </c>
      <c r="F30" s="4" t="inlineStr"/>
    </row>
    <row r="31">
      <c r="A31" s="11" t="n">
        <v>20</v>
      </c>
      <c r="B31" s="12" t="inlineStr">
        <is>
          <t>Banka / ödeme değişiklikleri telefonla teyit ediliyor</t>
        </is>
      </c>
      <c r="C31" s="4" t="inlineStr">
        <is>
          <t>E-posta</t>
        </is>
      </c>
      <c r="D31" s="13" t="inlineStr">
        <is>
          <t>Kritik</t>
        </is>
      </c>
      <c r="E31" s="14" t="inlineStr">
        <is>
          <t>Bekliyor</t>
        </is>
      </c>
      <c r="F31" s="4" t="inlineStr"/>
    </row>
    <row r="32">
      <c r="A32" s="11" t="n">
        <v>21</v>
      </c>
      <c r="B32" s="12" t="inlineStr">
        <is>
          <t>Bilinmeyen ek / link açılmıyor alışkanlığı var</t>
        </is>
      </c>
      <c r="C32" s="4" t="inlineStr">
        <is>
          <t>E-posta</t>
        </is>
      </c>
      <c r="D32" s="14" t="inlineStr">
        <is>
          <t>Yüksek</t>
        </is>
      </c>
      <c r="E32" s="14" t="inlineStr">
        <is>
          <t>Bekliyor</t>
        </is>
      </c>
      <c r="F32" s="4" t="inlineStr"/>
    </row>
    <row r="33">
      <c r="A33" s="11" t="n">
        <v>22</v>
      </c>
      <c r="B33" s="12" t="inlineStr">
        <is>
          <t>Resmi e-posta alanı kullanılıyor (güvenilir iletişim)</t>
        </is>
      </c>
      <c r="C33" s="4" t="inlineStr">
        <is>
          <t>E-posta</t>
        </is>
      </c>
      <c r="D33" s="11" t="inlineStr">
        <is>
          <t>Orta</t>
        </is>
      </c>
      <c r="E33" s="14" t="inlineStr">
        <is>
          <t>Bekliyor</t>
        </is>
      </c>
      <c r="F33" s="4" t="inlineStr"/>
    </row>
    <row r="34">
      <c r="A34" s="11" t="n">
        <v>23</v>
      </c>
      <c r="B34" s="12" t="inlineStr">
        <is>
          <t>Müşteri / çalışan kişisel verilerine erişim sınırlı</t>
        </is>
      </c>
      <c r="C34" s="4" t="inlineStr">
        <is>
          <t>Veri/KVKK</t>
        </is>
      </c>
      <c r="D34" s="14" t="inlineStr">
        <is>
          <t>Yüksek</t>
        </is>
      </c>
      <c r="E34" s="14" t="inlineStr">
        <is>
          <t>Bekliyor</t>
        </is>
      </c>
      <c r="F34" s="4" t="inlineStr"/>
    </row>
    <row r="35">
      <c r="A35" s="11" t="n">
        <v>24</v>
      </c>
      <c r="B35" s="12" t="inlineStr">
        <is>
          <t>KVKK aydınlatma ve başvuru kanalı tanımlı</t>
        </is>
      </c>
      <c r="C35" s="4" t="inlineStr">
        <is>
          <t>Veri/KVKK</t>
        </is>
      </c>
      <c r="D35" s="14" t="inlineStr">
        <is>
          <t>Yüksek</t>
        </is>
      </c>
      <c r="E35" s="14" t="inlineStr">
        <is>
          <t>Bekliyor</t>
        </is>
      </c>
      <c r="F35" s="4" t="inlineStr"/>
    </row>
    <row r="36">
      <c r="A36" s="11" t="n">
        <v>25</v>
      </c>
      <c r="B36" s="12" t="inlineStr">
        <is>
          <t>Gereksiz kişisel veri tutulmuyor / süre sonunda siliniyor</t>
        </is>
      </c>
      <c r="C36" s="4" t="inlineStr">
        <is>
          <t>Veri/KVKK</t>
        </is>
      </c>
      <c r="D36" s="11" t="inlineStr">
        <is>
          <t>Orta</t>
        </is>
      </c>
      <c r="E36" s="14" t="inlineStr">
        <is>
          <t>Bekliyor</t>
        </is>
      </c>
      <c r="F36" s="4" t="inlineStr"/>
    </row>
    <row r="37">
      <c r="A37" s="11" t="n">
        <v>26</v>
      </c>
      <c r="B37" s="12" t="inlineStr">
        <is>
          <t>Yazıcı / kağıt belgeler kilitli dolapta (hassas olanlar)</t>
        </is>
      </c>
      <c r="C37" s="4" t="inlineStr">
        <is>
          <t>Veri/KVKK</t>
        </is>
      </c>
      <c r="D37" s="11" t="inlineStr">
        <is>
          <t>Orta</t>
        </is>
      </c>
      <c r="E37" s="14" t="inlineStr">
        <is>
          <t>Bekliyor</t>
        </is>
      </c>
      <c r="F37" s="4" t="inlineStr"/>
    </row>
    <row r="38">
      <c r="A38" s="11" t="n">
        <v>27</v>
      </c>
      <c r="B38" s="12" t="inlineStr">
        <is>
          <t>Web sitesi HTTPS kullanıyor</t>
        </is>
      </c>
      <c r="C38" s="4" t="inlineStr">
        <is>
          <t>Web</t>
        </is>
      </c>
      <c r="D38" s="13" t="inlineStr">
        <is>
          <t>Kritik</t>
        </is>
      </c>
      <c r="E38" s="14" t="inlineStr">
        <is>
          <t>Bekliyor</t>
        </is>
      </c>
      <c r="F38" s="4" t="inlineStr"/>
    </row>
    <row r="39">
      <c r="A39" s="11" t="n">
        <v>28</v>
      </c>
      <c r="B39" s="12" t="inlineStr">
        <is>
          <t>Yönetim paneli güçlü şifre + mümkünse 2FA</t>
        </is>
      </c>
      <c r="C39" s="4" t="inlineStr">
        <is>
          <t>Web</t>
        </is>
      </c>
      <c r="D39" s="13" t="inlineStr">
        <is>
          <t>Kritik</t>
        </is>
      </c>
      <c r="E39" s="14" t="inlineStr">
        <is>
          <t>Bekliyor</t>
        </is>
      </c>
      <c r="F39" s="4" t="inlineStr"/>
    </row>
    <row r="40">
      <c r="A40" s="11" t="n">
        <v>29</v>
      </c>
      <c r="B40" s="12" t="inlineStr">
        <is>
          <t>Eklenti / yazılım güncel, kullanılmayanlar kaldırıldı</t>
        </is>
      </c>
      <c r="C40" s="4" t="inlineStr">
        <is>
          <t>Web</t>
        </is>
      </c>
      <c r="D40" s="14" t="inlineStr">
        <is>
          <t>Yüksek</t>
        </is>
      </c>
      <c r="E40" s="14" t="inlineStr">
        <is>
          <t>Bekliyor</t>
        </is>
      </c>
      <c r="F40" s="4" t="inlineStr"/>
    </row>
    <row r="41">
      <c r="A41" s="11" t="n">
        <v>30</v>
      </c>
      <c r="B41" s="12" t="inlineStr">
        <is>
          <t>Ödeme sayfası güvenli altyapı üzerinden</t>
        </is>
      </c>
      <c r="C41" s="4" t="inlineStr">
        <is>
          <t>Web</t>
        </is>
      </c>
      <c r="D41" s="13" t="inlineStr">
        <is>
          <t>Kritik</t>
        </is>
      </c>
      <c r="E41" s="14" t="inlineStr">
        <is>
          <t>Bekliyor</t>
        </is>
      </c>
      <c r="F41" s="4" t="inlineStr"/>
    </row>
    <row r="42">
      <c r="A42" s="11" t="n">
        <v>31</v>
      </c>
      <c r="B42" s="12" t="inlineStr">
        <is>
          <t>Ofis / depo kilit ve anahtar kontrolü var</t>
        </is>
      </c>
      <c r="C42" s="4" t="inlineStr">
        <is>
          <t>Fiziksel</t>
        </is>
      </c>
      <c r="D42" s="14" t="inlineStr">
        <is>
          <t>Yüksek</t>
        </is>
      </c>
      <c r="E42" s="14" t="inlineStr">
        <is>
          <t>Bekliyor</t>
        </is>
      </c>
      <c r="F42" s="4" t="inlineStr"/>
    </row>
    <row r="43">
      <c r="A43" s="11" t="n">
        <v>32</v>
      </c>
      <c r="B43" s="12" t="inlineStr">
        <is>
          <t>Yangın söndürücü / acil çıkış bilinir durumda</t>
        </is>
      </c>
      <c r="C43" s="4" t="inlineStr">
        <is>
          <t>Fiziksel</t>
        </is>
      </c>
      <c r="D43" s="14" t="inlineStr">
        <is>
          <t>Yüksek</t>
        </is>
      </c>
      <c r="E43" s="14" t="inlineStr">
        <is>
          <t>Bekliyor</t>
        </is>
      </c>
      <c r="F43" s="4" t="inlineStr"/>
    </row>
    <row r="44">
      <c r="A44" s="11" t="n">
        <v>33</v>
      </c>
      <c r="B44" s="12" t="inlineStr">
        <is>
          <t>Kritik evrak ve yedekler yangın / hırsızlığa karşı korunuyor</t>
        </is>
      </c>
      <c r="C44" s="4" t="inlineStr">
        <is>
          <t>Fiziksel</t>
        </is>
      </c>
      <c r="D44" s="11" t="inlineStr">
        <is>
          <t>Orta</t>
        </is>
      </c>
      <c r="E44" s="14" t="inlineStr">
        <is>
          <t>Bekliyor</t>
        </is>
      </c>
      <c r="F44" s="4" t="inlineStr"/>
    </row>
    <row r="45">
      <c r="A45" s="11" t="n">
        <v>34</v>
      </c>
      <c r="B45" s="12" t="inlineStr">
        <is>
          <t>Ziyaretçi / kargo teslim kuralları net</t>
        </is>
      </c>
      <c r="C45" s="4" t="inlineStr">
        <is>
          <t>Fiziksel</t>
        </is>
      </c>
      <c r="D45" s="11" t="inlineStr">
        <is>
          <t>Düşük</t>
        </is>
      </c>
      <c r="E45" s="14" t="inlineStr">
        <is>
          <t>Bekliyor</t>
        </is>
      </c>
      <c r="F45" s="4" t="inlineStr"/>
    </row>
    <row r="46">
      <c r="A46" s="11" t="n">
        <v>35</v>
      </c>
      <c r="B46" s="12" t="inlineStr">
        <is>
          <t>Ekibe temel güvenlik kuralları anlatıldı</t>
        </is>
      </c>
      <c r="C46" s="4" t="inlineStr">
        <is>
          <t>Farkındalık</t>
        </is>
      </c>
      <c r="D46" s="14" t="inlineStr">
        <is>
          <t>Yüksek</t>
        </is>
      </c>
      <c r="E46" s="14" t="inlineStr">
        <is>
          <t>Bekliyor</t>
        </is>
      </c>
      <c r="F46" s="4" t="inlineStr"/>
    </row>
    <row r="47">
      <c r="A47" s="11" t="n">
        <v>36</v>
      </c>
      <c r="B47" s="12" t="inlineStr">
        <is>
          <t>Şüpheli durum bildirim sorumlusu belli</t>
        </is>
      </c>
      <c r="C47" s="4" t="inlineStr">
        <is>
          <t>Farkındalık</t>
        </is>
      </c>
      <c r="D47" s="11" t="inlineStr">
        <is>
          <t>Orta</t>
        </is>
      </c>
      <c r="E47" s="14" t="inlineStr">
        <is>
          <t>Bekliyor</t>
        </is>
      </c>
      <c r="F47" s="4" t="inlineStr"/>
    </row>
    <row r="48">
      <c r="A48" s="11" t="n">
        <v>37</v>
      </c>
      <c r="B48" s="12" t="inlineStr">
        <is>
          <t>Periyodik (ör. 6 ayda bir) kontrol tekrarlanıyor</t>
        </is>
      </c>
      <c r="C48" s="4" t="inlineStr">
        <is>
          <t>Farkındalık</t>
        </is>
      </c>
      <c r="D48" s="11" t="inlineStr">
        <is>
          <t>Orta</t>
        </is>
      </c>
      <c r="E48" s="14" t="inlineStr">
        <is>
          <t>Bekliyor</t>
        </is>
      </c>
      <c r="F48" s="4" t="inlineStr"/>
    </row>
    <row r="49">
      <c r="A49" s="11" t="inlineStr"/>
      <c r="B49" s="4" t="inlineStr"/>
      <c r="C49" s="4" t="inlineStr"/>
      <c r="D49" s="11" t="inlineStr"/>
      <c r="E49" s="11" t="inlineStr"/>
      <c r="F49" s="4" t="inlineStr"/>
      <c r="G49" s="11" t="inlineStr"/>
    </row>
    <row r="50">
      <c r="A50" s="11" t="inlineStr"/>
      <c r="B50" s="4" t="inlineStr"/>
      <c r="C50" s="4" t="inlineStr"/>
      <c r="D50" s="11" t="inlineStr"/>
      <c r="E50" s="11" t="inlineStr"/>
      <c r="F50" s="4" t="inlineStr"/>
      <c r="G50" s="11" t="inlineStr"/>
    </row>
    <row r="51">
      <c r="A51" s="11" t="inlineStr"/>
      <c r="B51" s="4" t="inlineStr"/>
      <c r="C51" s="4" t="inlineStr"/>
      <c r="D51" s="11" t="inlineStr"/>
      <c r="E51" s="11" t="inlineStr"/>
      <c r="F51" s="4" t="inlineStr"/>
      <c r="G51" s="11" t="inlineStr"/>
    </row>
    <row r="52">
      <c r="A52" s="11" t="inlineStr"/>
      <c r="B52" s="4" t="inlineStr"/>
      <c r="C52" s="4" t="inlineStr"/>
      <c r="D52" s="11" t="inlineStr"/>
      <c r="E52" s="11" t="inlineStr"/>
      <c r="F52" s="4" t="inlineStr"/>
      <c r="G52" s="11" t="inlineStr"/>
    </row>
    <row r="53">
      <c r="A53" s="11" t="inlineStr"/>
      <c r="B53" s="4" t="inlineStr"/>
      <c r="C53" s="4" t="inlineStr"/>
      <c r="D53" s="11" t="inlineStr"/>
      <c r="E53" s="11" t="inlineStr"/>
      <c r="F53" s="4" t="inlineStr"/>
      <c r="G53" s="11" t="inlineStr"/>
    </row>
    <row r="54">
      <c r="A54" s="11" t="inlineStr"/>
      <c r="B54" s="4" t="inlineStr"/>
      <c r="C54" s="4" t="inlineStr"/>
      <c r="D54" s="11" t="inlineStr"/>
      <c r="E54" s="11" t="inlineStr"/>
      <c r="F54" s="4" t="inlineStr"/>
      <c r="G54" s="11" t="inlineStr"/>
    </row>
    <row r="57">
      <c r="A57" s="15" t="inlineStr">
        <is>
          <t>Önce Kritik maddeleri tamamlayın: 2FA, yedek, eski hesap kapatma, HTTPS, dolandırıcılık farkındalığı. 6 ayda bir tekrar gözden geçirin.</t>
        </is>
      </c>
    </row>
  </sheetData>
  <mergeCells count="4">
    <mergeCell ref="A57:G57"/>
    <mergeCell ref="A2:G2"/>
    <mergeCell ref="B4:C4"/>
    <mergeCell ref="A1:G1"/>
  </mergeCells>
  <dataValidations count="3">
    <dataValidation sqref="E12:E60" showDropDown="0" showInputMessage="0" showErrorMessage="0" allowBlank="1" type="list">
      <formula1>"Bekliyor,Devam Ediyor,Tamamlandı,Atlandı"</formula1>
    </dataValidation>
    <dataValidation sqref="D12:D60" showDropDown="0" showInputMessage="0" showErrorMessage="0" allowBlank="1" type="list">
      <formula1>"Kritik,Yüksek,Orta,Düşük"</formula1>
    </dataValidation>
    <dataValidation sqref="C12:C60" showDropDown="0" showInputMessage="0" showErrorMessage="0" allowBlank="1" type="list">
      <formula1>"Hesap/Şifre,Cihaz,Ağ,Yedek,E-posta,Veri/KVKK,Web,Fiziksel,Farkındalık"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0" customWidth="1" min="4" max="4"/>
    <col width="14" customWidth="1" min="5" max="5"/>
  </cols>
  <sheetData>
    <row r="1">
      <c r="A1" s="1" t="inlineStr">
        <is>
          <t>GÜVENLİK — KATEGORİ ÖZETİ</t>
        </is>
      </c>
    </row>
    <row r="4">
      <c r="A4" s="10" t="inlineStr">
        <is>
          <t>Kategori</t>
        </is>
      </c>
      <c r="B4" s="10" t="inlineStr">
        <is>
          <t>Toplam</t>
        </is>
      </c>
      <c r="C4" s="10" t="inlineStr">
        <is>
          <t>Tamamlanan</t>
        </is>
      </c>
      <c r="D4" s="10" t="inlineStr">
        <is>
          <t>Bekleyen</t>
        </is>
      </c>
      <c r="E4" s="10" t="inlineStr">
        <is>
          <t>Tamamlanma %</t>
        </is>
      </c>
    </row>
    <row r="5">
      <c r="A5" s="16" t="inlineStr">
        <is>
          <t>Hesap/Şifre</t>
        </is>
      </c>
      <c r="B5" s="17">
        <f>COUNTIF('Güvenlik Kontrol Listesi'!C12:C55,A5)</f>
        <v/>
      </c>
      <c r="C5" s="18">
        <f>COUNTIFS('Güvenlik Kontrol Listesi'!C12:C55,A5,'Güvenlik Kontrol Listesi'!E12:E55,"Tamamlandı")</f>
        <v/>
      </c>
      <c r="D5" s="19">
        <f>B5-C5</f>
        <v/>
      </c>
      <c r="E5" s="9">
        <f>IF(B5=0,0,C5/B5)</f>
        <v/>
      </c>
    </row>
    <row r="6">
      <c r="A6" s="16" t="inlineStr">
        <is>
          <t>Cihaz</t>
        </is>
      </c>
      <c r="B6" s="17">
        <f>COUNTIF('Güvenlik Kontrol Listesi'!C12:C55,A6)</f>
        <v/>
      </c>
      <c r="C6" s="18">
        <f>COUNTIFS('Güvenlik Kontrol Listesi'!C12:C55,A6,'Güvenlik Kontrol Listesi'!E12:E55,"Tamamlandı")</f>
        <v/>
      </c>
      <c r="D6" s="19">
        <f>B6-C6</f>
        <v/>
      </c>
      <c r="E6" s="9">
        <f>IF(B6=0,0,C6/B6)</f>
        <v/>
      </c>
    </row>
    <row r="7">
      <c r="A7" s="16" t="inlineStr">
        <is>
          <t>Ağ</t>
        </is>
      </c>
      <c r="B7" s="17">
        <f>COUNTIF('Güvenlik Kontrol Listesi'!C12:C55,A7)</f>
        <v/>
      </c>
      <c r="C7" s="18">
        <f>COUNTIFS('Güvenlik Kontrol Listesi'!C12:C55,A7,'Güvenlik Kontrol Listesi'!E12:E55,"Tamamlandı")</f>
        <v/>
      </c>
      <c r="D7" s="19">
        <f>B7-C7</f>
        <v/>
      </c>
      <c r="E7" s="9">
        <f>IF(B7=0,0,C7/B7)</f>
        <v/>
      </c>
    </row>
    <row r="8">
      <c r="A8" s="16" t="inlineStr">
        <is>
          <t>Yedek</t>
        </is>
      </c>
      <c r="B8" s="17">
        <f>COUNTIF('Güvenlik Kontrol Listesi'!C12:C55,A8)</f>
        <v/>
      </c>
      <c r="C8" s="18">
        <f>COUNTIFS('Güvenlik Kontrol Listesi'!C12:C55,A8,'Güvenlik Kontrol Listesi'!E12:E55,"Tamamlandı")</f>
        <v/>
      </c>
      <c r="D8" s="19">
        <f>B8-C8</f>
        <v/>
      </c>
      <c r="E8" s="9">
        <f>IF(B8=0,0,C8/B8)</f>
        <v/>
      </c>
    </row>
    <row r="9">
      <c r="A9" s="16" t="inlineStr">
        <is>
          <t>E-posta</t>
        </is>
      </c>
      <c r="B9" s="17">
        <f>COUNTIF('Güvenlik Kontrol Listesi'!C12:C55,A9)</f>
        <v/>
      </c>
      <c r="C9" s="18">
        <f>COUNTIFS('Güvenlik Kontrol Listesi'!C12:C55,A9,'Güvenlik Kontrol Listesi'!E12:E55,"Tamamlandı")</f>
        <v/>
      </c>
      <c r="D9" s="19">
        <f>B9-C9</f>
        <v/>
      </c>
      <c r="E9" s="9">
        <f>IF(B9=0,0,C9/B9)</f>
        <v/>
      </c>
    </row>
    <row r="10">
      <c r="A10" s="16" t="inlineStr">
        <is>
          <t>Veri/KVKK</t>
        </is>
      </c>
      <c r="B10" s="17">
        <f>COUNTIF('Güvenlik Kontrol Listesi'!C12:C55,A10)</f>
        <v/>
      </c>
      <c r="C10" s="18">
        <f>COUNTIFS('Güvenlik Kontrol Listesi'!C12:C55,A10,'Güvenlik Kontrol Listesi'!E12:E55,"Tamamlandı")</f>
        <v/>
      </c>
      <c r="D10" s="19">
        <f>B10-C10</f>
        <v/>
      </c>
      <c r="E10" s="9">
        <f>IF(B10=0,0,C10/B10)</f>
        <v/>
      </c>
    </row>
    <row r="11">
      <c r="A11" s="16" t="inlineStr">
        <is>
          <t>Web</t>
        </is>
      </c>
      <c r="B11" s="17">
        <f>COUNTIF('Güvenlik Kontrol Listesi'!C12:C55,A11)</f>
        <v/>
      </c>
      <c r="C11" s="18">
        <f>COUNTIFS('Güvenlik Kontrol Listesi'!C12:C55,A11,'Güvenlik Kontrol Listesi'!E12:E55,"Tamamlandı")</f>
        <v/>
      </c>
      <c r="D11" s="19">
        <f>B11-C11</f>
        <v/>
      </c>
      <c r="E11" s="9">
        <f>IF(B11=0,0,C11/B11)</f>
        <v/>
      </c>
    </row>
    <row r="12">
      <c r="A12" s="16" t="inlineStr">
        <is>
          <t>Fiziksel</t>
        </is>
      </c>
      <c r="B12" s="17">
        <f>COUNTIF('Güvenlik Kontrol Listesi'!C12:C55,A12)</f>
        <v/>
      </c>
      <c r="C12" s="18">
        <f>COUNTIFS('Güvenlik Kontrol Listesi'!C12:C55,A12,'Güvenlik Kontrol Listesi'!E12:E55,"Tamamlandı")</f>
        <v/>
      </c>
      <c r="D12" s="19">
        <f>B12-C12</f>
        <v/>
      </c>
      <c r="E12" s="9">
        <f>IF(B12=0,0,C12/B12)</f>
        <v/>
      </c>
    </row>
    <row r="13">
      <c r="A13" s="16" t="inlineStr">
        <is>
          <t>Farkındalık</t>
        </is>
      </c>
      <c r="B13" s="17">
        <f>COUNTIF('Güvenlik Kontrol Listesi'!C12:C55,A13)</f>
        <v/>
      </c>
      <c r="C13" s="18">
        <f>COUNTIFS('Güvenlik Kontrol Listesi'!C12:C55,A13,'Güvenlik Kontrol Listesi'!E12:E55,"Tamamlandı")</f>
        <v/>
      </c>
      <c r="D13" s="19">
        <f>B13-C13</f>
        <v/>
      </c>
      <c r="E13" s="9">
        <f>IF(B13=0,0,C13/B13)</f>
        <v/>
      </c>
    </row>
    <row r="16">
      <c r="A16" s="15" t="inlineStr">
        <is>
          <t>KOBİ öncelik: Hesap/Şifre + Yedek + E-posta dolandırıcılık + Web HTTPS</t>
        </is>
      </c>
    </row>
  </sheetData>
  <mergeCells count="2">
    <mergeCell ref="A16:E16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16" customWidth="1" min="3" max="3"/>
  </cols>
  <sheetData>
    <row r="1">
      <c r="A1" s="1" t="inlineStr">
        <is>
          <t>GÜVENLİK OLAYI — İLK ADIMLAR</t>
        </is>
      </c>
    </row>
    <row r="2">
      <c r="A2" s="2" t="inlineStr">
        <is>
          <t>Şüpheli erişim, fidye, kayıp cihaz, sahte fatura</t>
        </is>
      </c>
    </row>
    <row r="4" ht="24" customHeight="1">
      <c r="A4" s="20" t="inlineStr">
        <is>
          <t>No</t>
        </is>
      </c>
      <c r="B4" s="20" t="inlineStr">
        <is>
          <t>Adım</t>
        </is>
      </c>
      <c r="C4" s="20" t="inlineStr">
        <is>
          <t>Not</t>
        </is>
      </c>
    </row>
    <row r="5">
      <c r="A5" s="21" t="n">
        <v>1</v>
      </c>
      <c r="B5" s="4" t="inlineStr">
        <is>
          <t>Sakin kalın; panik ile ödeme / tıklama yapmayın</t>
        </is>
      </c>
      <c r="C5" s="4" t="inlineStr"/>
    </row>
    <row r="6">
      <c r="A6" s="21" t="n">
        <v>2</v>
      </c>
      <c r="B6" s="4" t="inlineStr">
        <is>
          <t>Etkilenen hesabı / cihazı ağdan ayırın (mümkünse)</t>
        </is>
      </c>
      <c r="C6" s="4" t="inlineStr"/>
    </row>
    <row r="7">
      <c r="A7" s="21" t="n">
        <v>3</v>
      </c>
      <c r="B7" s="4" t="inlineStr">
        <is>
          <t>Şifreleri güvenli bir cihazdan değiştirin (2FA açık)</t>
        </is>
      </c>
      <c r="C7" s="4" t="inlineStr"/>
    </row>
    <row r="8">
      <c r="A8" s="21" t="n">
        <v>4</v>
      </c>
      <c r="B8" s="4" t="inlineStr">
        <is>
          <t>Banka / ödeme kuruluşunu hemen arayın (şüpheli işlem)</t>
        </is>
      </c>
      <c r="C8" s="4" t="inlineStr"/>
    </row>
    <row r="9">
      <c r="A9" s="21" t="n">
        <v>5</v>
      </c>
      <c r="B9" s="4" t="inlineStr">
        <is>
          <t>Yedekten durumu değerlendirin; rastgele yazılım kurmayın</t>
        </is>
      </c>
      <c r="C9" s="4" t="inlineStr"/>
    </row>
    <row r="10">
      <c r="A10" s="21" t="n">
        <v>6</v>
      </c>
      <c r="B10" s="4" t="inlineStr">
        <is>
          <t>Olayı not edin (saat, ne görüldü, hangi hesap)</t>
        </is>
      </c>
      <c r="C10" s="4" t="inlineStr"/>
    </row>
    <row r="11">
      <c r="A11" s="21" t="n">
        <v>7</v>
      </c>
      <c r="B11" s="4" t="inlineStr">
        <is>
          <t>BT / güvenlik danışmanı veya güvenilir destek arayın</t>
        </is>
      </c>
      <c r="C11" s="4" t="inlineStr"/>
    </row>
    <row r="12">
      <c r="A12" s="21" t="n">
        <v>8</v>
      </c>
      <c r="B12" s="4" t="inlineStr">
        <is>
          <t>Gerekirse KVKK ihlali bildirimi değerlendirin</t>
        </is>
      </c>
      <c r="C12" s="4" t="inlineStr"/>
    </row>
    <row r="15">
      <c r="A15" s="3" t="inlineStr">
        <is>
          <t>Acil iletişim:</t>
        </is>
      </c>
      <c r="B15" s="4" t="inlineStr">
        <is>
          <t>Banka destek: ...............  |  BT destek: ...............  |  İç sorumlu: ...............</t>
        </is>
      </c>
      <c r="C15" s="22" t="n"/>
    </row>
  </sheetData>
  <mergeCells count="3">
    <mergeCell ref="A1:C1"/>
    <mergeCell ref="A2:C2"/>
    <mergeCell ref="B15:C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23" t="inlineStr">
        <is>
          <t>GÜVENLİK KONTROL LİSTESİ - KULLANIM</t>
        </is>
      </c>
    </row>
    <row r="3">
      <c r="A3" s="24" t="inlineStr"/>
      <c r="B3" s="25" t="inlineStr"/>
    </row>
    <row r="4">
      <c r="A4" s="24" t="inlineStr">
        <is>
          <t>AMAÇ</t>
        </is>
      </c>
      <c r="B4" s="25" t="inlineStr"/>
    </row>
    <row r="5">
      <c r="A5" s="24" t="inlineStr">
        <is>
          <t>•</t>
        </is>
      </c>
      <c r="B5" s="25" t="inlineStr">
        <is>
          <t>KOBİ ölçeğinde temel siber ve işyeri güvenliğini kontrol etmek.</t>
        </is>
      </c>
    </row>
    <row r="6">
      <c r="A6" s="24" t="inlineStr">
        <is>
          <t>•</t>
        </is>
      </c>
      <c r="B6" s="25" t="inlineStr">
        <is>
          <t>Kritik açıklarını (şifre, yedek, dolandırıcılık, HTTPS) kapatmak.</t>
        </is>
      </c>
    </row>
    <row r="7">
      <c r="A7" s="24" t="inlineStr"/>
      <c r="B7" s="25" t="inlineStr"/>
    </row>
    <row r="8">
      <c r="A8" s="24" t="inlineStr">
        <is>
          <t>SAYFA YAPISI</t>
        </is>
      </c>
      <c r="B8" s="25" t="inlineStr"/>
    </row>
    <row r="9">
      <c r="A9" s="24" t="inlineStr">
        <is>
          <t>1. Güvenlik Kontrol Listesi</t>
        </is>
      </c>
      <c r="B9" s="25" t="inlineStr">
        <is>
          <t>37 madde — 9 kategori.</t>
        </is>
      </c>
    </row>
    <row r="10">
      <c r="A10" s="24" t="inlineStr">
        <is>
          <t>2. Kategori Özet</t>
        </is>
      </c>
      <c r="B10" s="25" t="inlineStr">
        <is>
          <t>Tamamlanma oranları.</t>
        </is>
      </c>
    </row>
    <row r="11">
      <c r="A11" s="24" t="inlineStr">
        <is>
          <t>3. Acil Durum</t>
        </is>
      </c>
      <c r="B11" s="25" t="inlineStr">
        <is>
          <t>Olay anında ilk adımlar + iletişim.</t>
        </is>
      </c>
    </row>
    <row r="12">
      <c r="A12" s="24" t="inlineStr">
        <is>
          <t>4. Kullanım Kılavuzu</t>
        </is>
      </c>
      <c r="B12" s="25" t="inlineStr">
        <is>
          <t>Bu sayfa.</t>
        </is>
      </c>
    </row>
    <row r="13">
      <c r="A13" s="24" t="inlineStr"/>
      <c r="B13" s="25" t="inlineStr"/>
    </row>
    <row r="14">
      <c r="A14" s="24" t="inlineStr">
        <is>
          <t>ÖNCELİK (KOBİ)</t>
        </is>
      </c>
      <c r="B14" s="25" t="inlineStr"/>
    </row>
    <row r="15">
      <c r="A15" s="24" t="inlineStr">
        <is>
          <t>1.</t>
        </is>
      </c>
      <c r="B15" s="25" t="inlineStr">
        <is>
          <t>2FA + güçlü şifre + eski hesap kapatma</t>
        </is>
      </c>
    </row>
    <row r="16">
      <c r="A16" s="24" t="inlineStr">
        <is>
          <t>2.</t>
        </is>
      </c>
      <c r="B16" s="25" t="inlineStr">
        <is>
          <t>Düzenli yedek + geri yükleme testi</t>
        </is>
      </c>
    </row>
    <row r="17">
      <c r="A17" s="24" t="inlineStr">
        <is>
          <t>3.</t>
        </is>
      </c>
      <c r="B17" s="25" t="inlineStr">
        <is>
          <t>Sahte fatura / e-posta farkındalığı</t>
        </is>
      </c>
    </row>
    <row r="18">
      <c r="A18" s="24" t="inlineStr">
        <is>
          <t>4.</t>
        </is>
      </c>
      <c r="B18" s="25" t="inlineStr">
        <is>
          <t>HTTPS + panel güvenliği</t>
        </is>
      </c>
    </row>
    <row r="19">
      <c r="A19" s="24" t="inlineStr">
        <is>
          <t>5.</t>
        </is>
      </c>
      <c r="B19" s="25" t="inlineStr">
        <is>
          <t>Cihaz kilidi ve güncellemeler</t>
        </is>
      </c>
    </row>
    <row r="20">
      <c r="A20" s="24" t="inlineStr"/>
      <c r="B20" s="25" t="inlineStr"/>
    </row>
    <row r="21">
      <c r="A21" s="24" t="inlineStr">
        <is>
          <t>İPUÇLARI</t>
        </is>
      </c>
      <c r="B21" s="25" t="inlineStr"/>
    </row>
    <row r="22">
      <c r="A22" s="24" t="inlineStr">
        <is>
          <t>•</t>
        </is>
      </c>
      <c r="B22" s="25" t="inlineStr">
        <is>
          <t>6 ayda bir listeyi tekrar geçin.</t>
        </is>
      </c>
    </row>
    <row r="23">
      <c r="A23" s="24" t="inlineStr">
        <is>
          <t>•</t>
        </is>
      </c>
      <c r="B23" s="25" t="inlineStr">
        <is>
          <t>Acil Durum sayfasındaki telefonları doldurun.</t>
        </is>
      </c>
    </row>
    <row r="24">
      <c r="A24" s="24" t="inlineStr">
        <is>
          <t>•</t>
        </is>
      </c>
      <c r="B24" s="25" t="inlineStr">
        <is>
          <t>KVKK şablonunuzla veri maddelerini hizalayın.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2026-08-06T14:06:32Z</dcterms:created>
  <dcterms:modified xmlns:dcterms="http://purl.org/dc/terms/" xmlns:xsi="http://www.w3.org/2001/XMLSchema-instance" xsi:type="dcterms:W3CDTF">2026-08-06T14:06:32Z</dcterms:modified>
</cp:coreProperties>
</file>