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-Ticaret Kontrol Listesi" sheetId="1" state="visible" r:id="rId1"/>
    <sheet xmlns:r="http://schemas.openxmlformats.org/officeDocument/2006/relationships" name="Kategori Özet" sheetId="2" state="visible" r:id="rId2"/>
    <sheet xmlns:r="http://schemas.openxmlformats.org/officeDocument/2006/relationships" name="Lansman Öncesi" sheetId="3" state="visible" r:id="rId3"/>
    <sheet xmlns:r="http://schemas.openxmlformats.org/officeDocument/2006/relationships" name="Kullanım Kılavuzu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11">
    <font>
      <name val="Calibri"/>
      <family val="2"/>
      <color theme="1"/>
      <sz val="11"/>
      <scheme val="minor"/>
    </font>
    <font>
      <name val="Arial"/>
      <b val="1"/>
      <color rgb="001A365D"/>
      <sz val="16"/>
    </font>
    <font>
      <name val="Arial"/>
      <color rgb="004A5568"/>
      <sz val="9"/>
    </font>
    <font>
      <name val="Arial"/>
      <b val="1"/>
      <color rgb="002D3748"/>
      <sz val="9"/>
    </font>
    <font>
      <name val="Arial"/>
      <color rgb="000000FF"/>
      <sz val="9"/>
    </font>
    <font>
      <name val="Arial"/>
      <b val="1"/>
      <color rgb="001A365D"/>
      <sz val="10"/>
    </font>
    <font>
      <name val="Arial"/>
      <b val="1"/>
      <color rgb="00FFFFFF"/>
      <sz val="10"/>
    </font>
    <font>
      <name val="Arial"/>
      <i val="1"/>
      <color rgb="00718096"/>
      <sz val="8"/>
    </font>
    <font>
      <name val="Arial"/>
      <color rgb="00000000"/>
      <sz val="9"/>
    </font>
    <font>
      <name val="Arial"/>
      <b val="1"/>
      <color rgb="001A365D"/>
      <sz val="9"/>
    </font>
    <font>
      <name val="Arial"/>
      <color rgb="002D3748"/>
      <sz val="9"/>
    </font>
  </fonts>
  <fills count="11">
    <fill>
      <patternFill/>
    </fill>
    <fill>
      <patternFill patternType="gray125"/>
    </fill>
    <fill>
      <patternFill patternType="solid">
        <fgColor rgb="00FEFCBF"/>
      </patternFill>
    </fill>
    <fill>
      <patternFill patternType="solid">
        <fgColor rgb="00EBF8FF"/>
      </patternFill>
    </fill>
    <fill>
      <patternFill patternType="solid">
        <fgColor rgb="00C6F6D5"/>
      </patternFill>
    </fill>
    <fill>
      <patternFill patternType="solid">
        <fgColor rgb="00FEEBC8"/>
      </patternFill>
    </fill>
    <fill>
      <patternFill patternType="solid">
        <fgColor rgb="00E9D8FD"/>
      </patternFill>
    </fill>
    <fill>
      <patternFill patternType="solid">
        <fgColor rgb="001A365D"/>
      </patternFill>
    </fill>
    <fill>
      <patternFill patternType="solid">
        <fgColor rgb="00FED7D7"/>
      </patternFill>
    </fill>
    <fill>
      <patternFill patternType="solid">
        <fgColor rgb="00F7FAFC"/>
      </patternFill>
    </fill>
    <fill>
      <patternFill patternType="solid">
        <fgColor rgb="00C53030"/>
      </patternFill>
    </fill>
  </fills>
  <borders count="2">
    <border>
      <left/>
      <right/>
      <top/>
      <bottom/>
      <diagonal/>
    </border>
    <border>
      <left style="thin">
        <color rgb="00A0AEC0"/>
      </left>
      <right style="thin">
        <color rgb="00A0AEC0"/>
      </right>
      <top style="thin">
        <color rgb="00A0AEC0"/>
      </top>
      <bottom style="thin">
        <color rgb="00A0AEC0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0" borderId="0" pivotButton="0" quotePrefix="0" xfId="0"/>
    <xf numFmtId="0" fontId="4" fillId="2" borderId="1" pivotButton="0" quotePrefix="0" xfId="0"/>
    <xf numFmtId="164" fontId="4" fillId="2" borderId="1" pivotButton="0" quotePrefix="0" xfId="0"/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9" fontId="5" fillId="6" borderId="1" applyAlignment="1" pivotButton="0" quotePrefix="0" xfId="0">
      <alignment horizontal="center" vertical="center" wrapText="1"/>
    </xf>
    <xf numFmtId="0" fontId="6" fillId="7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center" wrapText="1"/>
    </xf>
    <xf numFmtId="0" fontId="4" fillId="8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3" fillId="9" borderId="1" pivotButton="0" quotePrefix="0" xfId="0"/>
    <xf numFmtId="0" fontId="8" fillId="0" borderId="1" applyAlignment="1" pivotButton="0" quotePrefix="0" xfId="0">
      <alignment horizontal="center" vertical="center" wrapText="1"/>
    </xf>
    <xf numFmtId="0" fontId="8" fillId="4" borderId="1" applyAlignment="1" pivotButton="0" quotePrefix="0" xfId="0">
      <alignment horizontal="center" vertical="center" wrapText="1"/>
    </xf>
    <xf numFmtId="0" fontId="8" fillId="5" borderId="1" applyAlignment="1" pivotButton="0" quotePrefix="0" xfId="0">
      <alignment horizontal="center" vertical="center" wrapText="1"/>
    </xf>
    <xf numFmtId="0" fontId="6" fillId="10" borderId="1" applyAlignment="1" pivotButton="0" quotePrefix="0" xfId="0">
      <alignment horizontal="center" vertical="center" wrapText="1"/>
    </xf>
    <xf numFmtId="0" fontId="8" fillId="9" borderId="1" applyAlignment="1" pivotButton="0" quotePrefix="0" xfId="0">
      <alignment horizontal="center" vertical="center" wrapText="1"/>
    </xf>
    <xf numFmtId="0" fontId="1" fillId="0" borderId="0" pivotButton="0" quotePrefix="0" xfId="0"/>
    <xf numFmtId="0" fontId="9" fillId="0" borderId="0" pivotButton="0" quotePrefix="0" xfId="0"/>
    <xf numFmtId="0" fontId="1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selection activeCell="A1" sqref="A1"/>
    </sheetView>
  </sheetViews>
  <sheetFormatPr baseColWidth="8" defaultRowHeight="15"/>
  <cols>
    <col width="5" customWidth="1" min="1" max="1"/>
    <col width="52" customWidth="1" min="2" max="2"/>
    <col width="12" customWidth="1" min="3" max="3"/>
    <col width="10" customWidth="1" min="4" max="4"/>
    <col width="12" customWidth="1" min="5" max="5"/>
    <col width="20" customWidth="1" min="6" max="6"/>
    <col width="11" customWidth="1" min="7" max="7"/>
  </cols>
  <sheetData>
    <row r="1" ht="24" customHeight="1">
      <c r="A1" s="1" t="inlineStr">
        <is>
          <t>E-TİCARET KONTROL LİSTESİ</t>
        </is>
      </c>
    </row>
    <row r="2">
      <c r="A2" s="2" t="inlineStr">
        <is>
          <t>Yasal, teknik, ürün, ödeme, kargo, operasyon ve pazarlama kontrolleri</t>
        </is>
      </c>
    </row>
    <row r="4">
      <c r="A4" s="3" t="inlineStr">
        <is>
          <t>Mağaza / Site:</t>
        </is>
      </c>
      <c r="B4" s="4" t="inlineStr"/>
      <c r="D4" s="3" t="inlineStr">
        <is>
          <t>Tarih:</t>
        </is>
      </c>
      <c r="E4" s="5" t="inlineStr"/>
      <c r="F4" s="3" t="inlineStr">
        <is>
          <t>Sorumlu:</t>
        </is>
      </c>
      <c r="G4" s="4" t="inlineStr"/>
    </row>
    <row r="6">
      <c r="A6" t="inlineStr">
        <is>
          <t>Toplam madde</t>
        </is>
      </c>
      <c r="B6" s="6">
        <f>COUNTA(B12:B90)</f>
        <v/>
      </c>
      <c r="C6" t="inlineStr">
        <is>
          <t>Tamamlanan</t>
        </is>
      </c>
      <c r="D6" s="7">
        <f>COUNTIF(E12:E90,"Tamamlandı")</f>
        <v/>
      </c>
      <c r="E6" t="inlineStr">
        <is>
          <t>Bekleyen</t>
        </is>
      </c>
      <c r="F6" s="8">
        <f>COUNTIF(E12:E90,"Bekliyor")+COUNTIF(E12:E90,"Devam Ediyor")</f>
        <v/>
      </c>
    </row>
    <row r="7">
      <c r="A7" t="inlineStr">
        <is>
          <t>Tamamlanma %</t>
        </is>
      </c>
      <c r="B7" s="9">
        <f>IF(B6=0,0,D6/B6)</f>
        <v/>
      </c>
    </row>
    <row r="11" ht="26" customHeight="1">
      <c r="A11" s="10" t="inlineStr">
        <is>
          <t>No</t>
        </is>
      </c>
      <c r="B11" s="10" t="inlineStr">
        <is>
          <t>Kontrol Maddesi</t>
        </is>
      </c>
      <c r="C11" s="10" t="inlineStr">
        <is>
          <t>Kategori</t>
        </is>
      </c>
      <c r="D11" s="10" t="inlineStr">
        <is>
          <t>Öncelik</t>
        </is>
      </c>
      <c r="E11" s="10" t="inlineStr">
        <is>
          <t>Durum</t>
        </is>
      </c>
      <c r="F11" s="10" t="inlineStr">
        <is>
          <t>Not / Kanıt</t>
        </is>
      </c>
      <c r="G11" s="10" t="inlineStr">
        <is>
          <t>Tarih</t>
        </is>
      </c>
    </row>
    <row r="12">
      <c r="A12" s="11" t="n">
        <v>1</v>
      </c>
      <c r="B12" s="12" t="inlineStr">
        <is>
          <t>Mesafeli Satış Sözleşmesi sitede yayınlandı</t>
        </is>
      </c>
      <c r="C12" s="4" t="inlineStr">
        <is>
          <t>Yasal</t>
        </is>
      </c>
      <c r="D12" s="13" t="inlineStr">
        <is>
          <t>Kritik</t>
        </is>
      </c>
      <c r="E12" s="14" t="inlineStr">
        <is>
          <t>Bekliyor</t>
        </is>
      </c>
      <c r="F12" s="4" t="inlineStr"/>
    </row>
    <row r="13">
      <c r="A13" s="11" t="n">
        <v>2</v>
      </c>
      <c r="B13" s="12" t="inlineStr">
        <is>
          <t>Ön Bilgilendirme Formu sipariş öncesi sunuluyor</t>
        </is>
      </c>
      <c r="C13" s="4" t="inlineStr">
        <is>
          <t>Yasal</t>
        </is>
      </c>
      <c r="D13" s="13" t="inlineStr">
        <is>
          <t>Kritik</t>
        </is>
      </c>
      <c r="E13" s="14" t="inlineStr">
        <is>
          <t>Bekliyor</t>
        </is>
      </c>
      <c r="F13" s="4" t="inlineStr"/>
    </row>
    <row r="14">
      <c r="A14" s="11" t="n">
        <v>3</v>
      </c>
      <c r="B14" s="12" t="inlineStr">
        <is>
          <t>İade / Cayma Politikası yayınlandı (14 gün)</t>
        </is>
      </c>
      <c r="C14" s="4" t="inlineStr">
        <is>
          <t>Yasal</t>
        </is>
      </c>
      <c r="D14" s="13" t="inlineStr">
        <is>
          <t>Kritik</t>
        </is>
      </c>
      <c r="E14" s="14" t="inlineStr">
        <is>
          <t>Bekliyor</t>
        </is>
      </c>
      <c r="F14" s="4" t="inlineStr"/>
    </row>
    <row r="15">
      <c r="A15" s="11" t="n">
        <v>4</v>
      </c>
      <c r="B15" s="12" t="inlineStr">
        <is>
          <t>KVKK Aydınlatma Metni yayınlandı</t>
        </is>
      </c>
      <c r="C15" s="4" t="inlineStr">
        <is>
          <t>Yasal</t>
        </is>
      </c>
      <c r="D15" s="13" t="inlineStr">
        <is>
          <t>Kritik</t>
        </is>
      </c>
      <c r="E15" s="14" t="inlineStr">
        <is>
          <t>Bekliyor</t>
        </is>
      </c>
      <c r="F15" s="4" t="inlineStr"/>
    </row>
    <row r="16">
      <c r="A16" s="11" t="n">
        <v>5</v>
      </c>
      <c r="B16" s="12" t="inlineStr">
        <is>
          <t>Açık rıza (pazarlama ileti) süreci tanımlandı</t>
        </is>
      </c>
      <c r="C16" s="4" t="inlineStr">
        <is>
          <t>Yasal</t>
        </is>
      </c>
      <c r="D16" s="14" t="inlineStr">
        <is>
          <t>Yüksek</t>
        </is>
      </c>
      <c r="E16" s="14" t="inlineStr">
        <is>
          <t>Bekliyor</t>
        </is>
      </c>
      <c r="F16" s="4" t="inlineStr"/>
    </row>
    <row r="17">
      <c r="A17" s="11" t="n">
        <v>6</v>
      </c>
      <c r="B17" s="12" t="inlineStr">
        <is>
          <t>Çerez (cookie) bilgilendirmesi var</t>
        </is>
      </c>
      <c r="C17" s="4" t="inlineStr">
        <is>
          <t>Yasal</t>
        </is>
      </c>
      <c r="D17" s="14" t="inlineStr">
        <is>
          <t>Yüksek</t>
        </is>
      </c>
      <c r="E17" s="14" t="inlineStr">
        <is>
          <t>Bekliyor</t>
        </is>
      </c>
      <c r="F17" s="4" t="inlineStr"/>
    </row>
    <row r="18">
      <c r="A18" s="11" t="n">
        <v>7</v>
      </c>
      <c r="B18" s="12" t="inlineStr">
        <is>
          <t>Satıcı kimlik bilgileri (unvan, adres, MERSİS) görünür</t>
        </is>
      </c>
      <c r="C18" s="4" t="inlineStr">
        <is>
          <t>Yasal</t>
        </is>
      </c>
      <c r="D18" s="13" t="inlineStr">
        <is>
          <t>Kritik</t>
        </is>
      </c>
      <c r="E18" s="14" t="inlineStr">
        <is>
          <t>Bekliyor</t>
        </is>
      </c>
      <c r="F18" s="4" t="inlineStr"/>
    </row>
    <row r="19">
      <c r="A19" s="11" t="n">
        <v>8</v>
      </c>
      <c r="B19" s="12" t="inlineStr">
        <is>
          <t>İletişim ve şikâyet kanalları net</t>
        </is>
      </c>
      <c r="C19" s="4" t="inlineStr">
        <is>
          <t>Yasal</t>
        </is>
      </c>
      <c r="D19" s="14" t="inlineStr">
        <is>
          <t>Yüksek</t>
        </is>
      </c>
      <c r="E19" s="14" t="inlineStr">
        <is>
          <t>Bekliyor</t>
        </is>
      </c>
      <c r="F19" s="4" t="inlineStr"/>
    </row>
    <row r="20">
      <c r="A20" s="11" t="n">
        <v>9</v>
      </c>
      <c r="B20" s="12" t="inlineStr">
        <is>
          <t>HTTPS (SSL) tüm sitede aktif</t>
        </is>
      </c>
      <c r="C20" s="4" t="inlineStr">
        <is>
          <t>Teknik</t>
        </is>
      </c>
      <c r="D20" s="13" t="inlineStr">
        <is>
          <t>Kritik</t>
        </is>
      </c>
      <c r="E20" s="14" t="inlineStr">
        <is>
          <t>Bekliyor</t>
        </is>
      </c>
      <c r="F20" s="4" t="inlineStr"/>
    </row>
    <row r="21">
      <c r="A21" s="11" t="n">
        <v>10</v>
      </c>
      <c r="B21" s="12" t="inlineStr">
        <is>
          <t>Mobil uyumlu (responsive) tasarım</t>
        </is>
      </c>
      <c r="C21" s="4" t="inlineStr">
        <is>
          <t>Teknik</t>
        </is>
      </c>
      <c r="D21" s="13" t="inlineStr">
        <is>
          <t>Kritik</t>
        </is>
      </c>
      <c r="E21" s="14" t="inlineStr">
        <is>
          <t>Bekliyor</t>
        </is>
      </c>
      <c r="F21" s="4" t="inlineStr"/>
    </row>
    <row r="22">
      <c r="A22" s="11" t="n">
        <v>11</v>
      </c>
      <c r="B22" s="12" t="inlineStr">
        <is>
          <t>Sayfa / ödeme hızı kabul edilebilir</t>
        </is>
      </c>
      <c r="C22" s="4" t="inlineStr">
        <is>
          <t>Teknik</t>
        </is>
      </c>
      <c r="D22" s="14" t="inlineStr">
        <is>
          <t>Yüksek</t>
        </is>
      </c>
      <c r="E22" s="14" t="inlineStr">
        <is>
          <t>Bekliyor</t>
        </is>
      </c>
      <c r="F22" s="4" t="inlineStr"/>
    </row>
    <row r="23">
      <c r="A23" s="11" t="n">
        <v>12</v>
      </c>
      <c r="B23" s="12" t="inlineStr">
        <is>
          <t>Sepet ve ödeme adımları sorunsuz test edildi</t>
        </is>
      </c>
      <c r="C23" s="4" t="inlineStr">
        <is>
          <t>Teknik</t>
        </is>
      </c>
      <c r="D23" s="13" t="inlineStr">
        <is>
          <t>Kritik</t>
        </is>
      </c>
      <c r="E23" s="14" t="inlineStr">
        <is>
          <t>Bekliyor</t>
        </is>
      </c>
      <c r="F23" s="4" t="inlineStr"/>
    </row>
    <row r="24">
      <c r="A24" s="11" t="n">
        <v>13</v>
      </c>
      <c r="B24" s="12" t="inlineStr">
        <is>
          <t>Stok senkronu / tükenen ürün satışı engeli</t>
        </is>
      </c>
      <c r="C24" s="4" t="inlineStr">
        <is>
          <t>Teknik</t>
        </is>
      </c>
      <c r="D24" s="14" t="inlineStr">
        <is>
          <t>Yüksek</t>
        </is>
      </c>
      <c r="E24" s="14" t="inlineStr">
        <is>
          <t>Bekliyor</t>
        </is>
      </c>
      <c r="F24" s="4" t="inlineStr"/>
    </row>
    <row r="25">
      <c r="A25" s="11" t="n">
        <v>14</v>
      </c>
      <c r="B25" s="12" t="inlineStr">
        <is>
          <t>Sipariş e-posta / SMS bildirimleri çalışıyor</t>
        </is>
      </c>
      <c r="C25" s="4" t="inlineStr">
        <is>
          <t>Teknik</t>
        </is>
      </c>
      <c r="D25" s="14" t="inlineStr">
        <is>
          <t>Yüksek</t>
        </is>
      </c>
      <c r="E25" s="14" t="inlineStr">
        <is>
          <t>Bekliyor</t>
        </is>
      </c>
      <c r="F25" s="4" t="inlineStr"/>
    </row>
    <row r="26">
      <c r="A26" s="11" t="n">
        <v>15</v>
      </c>
      <c r="B26" s="12" t="inlineStr">
        <is>
          <t>Yedekleme ve güvenlik önlemleri alındı</t>
        </is>
      </c>
      <c r="C26" s="4" t="inlineStr">
        <is>
          <t>Teknik</t>
        </is>
      </c>
      <c r="D26" s="14" t="inlineStr">
        <is>
          <t>Yüksek</t>
        </is>
      </c>
      <c r="E26" s="14" t="inlineStr">
        <is>
          <t>Bekliyor</t>
        </is>
      </c>
      <c r="F26" s="4" t="inlineStr"/>
    </row>
    <row r="27">
      <c r="A27" s="11" t="n">
        <v>16</v>
      </c>
      <c r="B27" s="12" t="inlineStr">
        <is>
          <t>Ürün başlıkları net ve arama dostu</t>
        </is>
      </c>
      <c r="C27" s="4" t="inlineStr">
        <is>
          <t>Ürün</t>
        </is>
      </c>
      <c r="D27" s="14" t="inlineStr">
        <is>
          <t>Yüksek</t>
        </is>
      </c>
      <c r="E27" s="14" t="inlineStr">
        <is>
          <t>Bekliyor</t>
        </is>
      </c>
      <c r="F27" s="4" t="inlineStr"/>
    </row>
    <row r="28">
      <c r="A28" s="11" t="n">
        <v>17</v>
      </c>
      <c r="B28" s="12" t="inlineStr">
        <is>
          <t>Ürün açıklamaları yeterli ve özgün</t>
        </is>
      </c>
      <c r="C28" s="4" t="inlineStr">
        <is>
          <t>Ürün</t>
        </is>
      </c>
      <c r="D28" s="14" t="inlineStr">
        <is>
          <t>Yüksek</t>
        </is>
      </c>
      <c r="E28" s="14" t="inlineStr">
        <is>
          <t>Bekliyor</t>
        </is>
      </c>
      <c r="F28" s="4" t="inlineStr"/>
    </row>
    <row r="29">
      <c r="A29" s="11" t="n">
        <v>18</v>
      </c>
      <c r="B29" s="12" t="inlineStr">
        <is>
          <t>Kaliteli görseller (birden fazla açı)</t>
        </is>
      </c>
      <c r="C29" s="4" t="inlineStr">
        <is>
          <t>Ürün</t>
        </is>
      </c>
      <c r="D29" s="14" t="inlineStr">
        <is>
          <t>Yüksek</t>
        </is>
      </c>
      <c r="E29" s="14" t="inlineStr">
        <is>
          <t>Bekliyor</t>
        </is>
      </c>
      <c r="F29" s="4" t="inlineStr"/>
    </row>
    <row r="30">
      <c r="A30" s="11" t="n">
        <v>19</v>
      </c>
      <c r="B30" s="12" t="inlineStr">
        <is>
          <t>Fiyat, KDV, indirim net gösteriliyor</t>
        </is>
      </c>
      <c r="C30" s="4" t="inlineStr">
        <is>
          <t>Ürün</t>
        </is>
      </c>
      <c r="D30" s="13" t="inlineStr">
        <is>
          <t>Kritik</t>
        </is>
      </c>
      <c r="E30" s="14" t="inlineStr">
        <is>
          <t>Bekliyor</t>
        </is>
      </c>
      <c r="F30" s="4" t="inlineStr"/>
    </row>
    <row r="31">
      <c r="A31" s="11" t="n">
        <v>20</v>
      </c>
      <c r="B31" s="12" t="inlineStr">
        <is>
          <t>Varyantlar (beden, renk vb.) doğru tanımlı</t>
        </is>
      </c>
      <c r="C31" s="4" t="inlineStr">
        <is>
          <t>Ürün</t>
        </is>
      </c>
      <c r="D31" s="11" t="inlineStr">
        <is>
          <t>Orta</t>
        </is>
      </c>
      <c r="E31" s="14" t="inlineStr">
        <is>
          <t>Bekliyor</t>
        </is>
      </c>
      <c r="F31" s="4" t="inlineStr"/>
    </row>
    <row r="32">
      <c r="A32" s="11" t="n">
        <v>21</v>
      </c>
      <c r="B32" s="12" t="inlineStr">
        <is>
          <t>Stok miktarları güncel</t>
        </is>
      </c>
      <c r="C32" s="4" t="inlineStr">
        <is>
          <t>Ürün</t>
        </is>
      </c>
      <c r="D32" s="14" t="inlineStr">
        <is>
          <t>Yüksek</t>
        </is>
      </c>
      <c r="E32" s="14" t="inlineStr">
        <is>
          <t>Bekliyor</t>
        </is>
      </c>
      <c r="F32" s="4" t="inlineStr"/>
    </row>
    <row r="33">
      <c r="A33" s="11" t="n">
        <v>22</v>
      </c>
      <c r="B33" s="12" t="inlineStr">
        <is>
          <t>Kategori ve filtreler mantıklı</t>
        </is>
      </c>
      <c r="C33" s="4" t="inlineStr">
        <is>
          <t>Ürün</t>
        </is>
      </c>
      <c r="D33" s="11" t="inlineStr">
        <is>
          <t>Orta</t>
        </is>
      </c>
      <c r="E33" s="14" t="inlineStr">
        <is>
          <t>Bekliyor</t>
        </is>
      </c>
      <c r="F33" s="4" t="inlineStr"/>
    </row>
    <row r="34">
      <c r="A34" s="11" t="n">
        <v>23</v>
      </c>
      <c r="B34" s="12" t="inlineStr">
        <is>
          <t>Sanal POS / ödeme altyapısı entegre</t>
        </is>
      </c>
      <c r="C34" s="4" t="inlineStr">
        <is>
          <t>Ödeme</t>
        </is>
      </c>
      <c r="D34" s="13" t="inlineStr">
        <is>
          <t>Kritik</t>
        </is>
      </c>
      <c r="E34" s="14" t="inlineStr">
        <is>
          <t>Bekliyor</t>
        </is>
      </c>
      <c r="F34" s="4" t="inlineStr"/>
    </row>
    <row r="35">
      <c r="A35" s="11" t="n">
        <v>24</v>
      </c>
      <c r="B35" s="12" t="inlineStr">
        <is>
          <t>3D Secure aktif</t>
        </is>
      </c>
      <c r="C35" s="4" t="inlineStr">
        <is>
          <t>Ödeme</t>
        </is>
      </c>
      <c r="D35" s="13" t="inlineStr">
        <is>
          <t>Kritik</t>
        </is>
      </c>
      <c r="E35" s="14" t="inlineStr">
        <is>
          <t>Bekliyor</t>
        </is>
      </c>
      <c r="F35" s="4" t="inlineStr"/>
    </row>
    <row r="36">
      <c r="A36" s="11" t="n">
        <v>25</v>
      </c>
      <c r="B36" s="12" t="inlineStr">
        <is>
          <t>Havale / EFT seçeneği ve IBAN bilgisi</t>
        </is>
      </c>
      <c r="C36" s="4" t="inlineStr">
        <is>
          <t>Ödeme</t>
        </is>
      </c>
      <c r="D36" s="14" t="inlineStr">
        <is>
          <t>Yüksek</t>
        </is>
      </c>
      <c r="E36" s="14" t="inlineStr">
        <is>
          <t>Bekliyor</t>
        </is>
      </c>
      <c r="F36" s="4" t="inlineStr"/>
    </row>
    <row r="37">
      <c r="A37" s="11" t="n">
        <v>26</v>
      </c>
      <c r="B37" s="12" t="inlineStr">
        <is>
          <t>Kapıda ödeme (varsa) koşulları net</t>
        </is>
      </c>
      <c r="C37" s="4" t="inlineStr">
        <is>
          <t>Ödeme</t>
        </is>
      </c>
      <c r="D37" s="11" t="inlineStr">
        <is>
          <t>Orta</t>
        </is>
      </c>
      <c r="E37" s="14" t="inlineStr">
        <is>
          <t>Bekliyor</t>
        </is>
      </c>
      <c r="F37" s="4" t="inlineStr"/>
    </row>
    <row r="38">
      <c r="A38" s="11" t="n">
        <v>27</v>
      </c>
      <c r="B38" s="12" t="inlineStr">
        <is>
          <t>Test ödemesi başarılı tamamlandı</t>
        </is>
      </c>
      <c r="C38" s="4" t="inlineStr">
        <is>
          <t>Ödeme</t>
        </is>
      </c>
      <c r="D38" s="13" t="inlineStr">
        <is>
          <t>Kritik</t>
        </is>
      </c>
      <c r="E38" s="14" t="inlineStr">
        <is>
          <t>Bekliyor</t>
        </is>
      </c>
      <c r="F38" s="4" t="inlineStr"/>
    </row>
    <row r="39">
      <c r="A39" s="11" t="n">
        <v>28</v>
      </c>
      <c r="B39" s="12" t="inlineStr">
        <is>
          <t>Kargo firması anlaşması yapıldı</t>
        </is>
      </c>
      <c r="C39" s="4" t="inlineStr">
        <is>
          <t>Kargo</t>
        </is>
      </c>
      <c r="D39" s="13" t="inlineStr">
        <is>
          <t>Kritik</t>
        </is>
      </c>
      <c r="E39" s="14" t="inlineStr">
        <is>
          <t>Bekliyor</t>
        </is>
      </c>
      <c r="F39" s="4" t="inlineStr"/>
    </row>
    <row r="40">
      <c r="A40" s="11" t="n">
        <v>29</v>
      </c>
      <c r="B40" s="12" t="inlineStr">
        <is>
          <t>Kargo ücretleri ve ücretsiz kargo eşiği tanımlı</t>
        </is>
      </c>
      <c r="C40" s="4" t="inlineStr">
        <is>
          <t>Kargo</t>
        </is>
      </c>
      <c r="D40" s="14" t="inlineStr">
        <is>
          <t>Yüksek</t>
        </is>
      </c>
      <c r="E40" s="14" t="inlineStr">
        <is>
          <t>Bekliyor</t>
        </is>
      </c>
      <c r="F40" s="4" t="inlineStr"/>
    </row>
    <row r="41">
      <c r="A41" s="11" t="n">
        <v>30</v>
      </c>
      <c r="B41" s="12" t="inlineStr">
        <is>
          <t>Teslimat süreleri sitede yazılı</t>
        </is>
      </c>
      <c r="C41" s="4" t="inlineStr">
        <is>
          <t>Kargo</t>
        </is>
      </c>
      <c r="D41" s="14" t="inlineStr">
        <is>
          <t>Yüksek</t>
        </is>
      </c>
      <c r="E41" s="14" t="inlineStr">
        <is>
          <t>Bekliyor</t>
        </is>
      </c>
      <c r="F41" s="4" t="inlineStr"/>
    </row>
    <row r="42">
      <c r="A42" s="11" t="n">
        <v>31</v>
      </c>
      <c r="B42" s="12" t="inlineStr">
        <is>
          <t>Kargo takip numarası müşteriye iletiliyor</t>
        </is>
      </c>
      <c r="C42" s="4" t="inlineStr">
        <is>
          <t>Kargo</t>
        </is>
      </c>
      <c r="D42" s="14" t="inlineStr">
        <is>
          <t>Yüksek</t>
        </is>
      </c>
      <c r="E42" s="14" t="inlineStr">
        <is>
          <t>Bekliyor</t>
        </is>
      </c>
      <c r="F42" s="4" t="inlineStr"/>
    </row>
    <row r="43">
      <c r="A43" s="11" t="n">
        <v>32</v>
      </c>
      <c r="B43" s="12" t="inlineStr">
        <is>
          <t>İade kargo süreci tanımlı</t>
        </is>
      </c>
      <c r="C43" s="4" t="inlineStr">
        <is>
          <t>Kargo</t>
        </is>
      </c>
      <c r="D43" s="14" t="inlineStr">
        <is>
          <t>Yüksek</t>
        </is>
      </c>
      <c r="E43" s="14" t="inlineStr">
        <is>
          <t>Bekliyor</t>
        </is>
      </c>
      <c r="F43" s="4" t="inlineStr"/>
    </row>
    <row r="44">
      <c r="A44" s="11" t="n">
        <v>33</v>
      </c>
      <c r="B44" s="12" t="inlineStr">
        <is>
          <t>Sipariş karşılama (picking/packing) süreci net</t>
        </is>
      </c>
      <c r="C44" s="4" t="inlineStr">
        <is>
          <t>Operasyon</t>
        </is>
      </c>
      <c r="D44" s="14" t="inlineStr">
        <is>
          <t>Yüksek</t>
        </is>
      </c>
      <c r="E44" s="14" t="inlineStr">
        <is>
          <t>Bekliyor</t>
        </is>
      </c>
      <c r="F44" s="4" t="inlineStr"/>
    </row>
    <row r="45">
      <c r="A45" s="11" t="n">
        <v>34</v>
      </c>
      <c r="B45" s="12" t="inlineStr">
        <is>
          <t>Fatura / e-fatura süreci hazır</t>
        </is>
      </c>
      <c r="C45" s="4" t="inlineStr">
        <is>
          <t>Operasyon</t>
        </is>
      </c>
      <c r="D45" s="13" t="inlineStr">
        <is>
          <t>Kritik</t>
        </is>
      </c>
      <c r="E45" s="14" t="inlineStr">
        <is>
          <t>Bekliyor</t>
        </is>
      </c>
      <c r="F45" s="4" t="inlineStr"/>
    </row>
    <row r="46">
      <c r="A46" s="11" t="n">
        <v>35</v>
      </c>
      <c r="B46" s="12" t="inlineStr">
        <is>
          <t>İade kabul ve stok iade süreci yazılı</t>
        </is>
      </c>
      <c r="C46" s="4" t="inlineStr">
        <is>
          <t>Operasyon</t>
        </is>
      </c>
      <c r="D46" s="14" t="inlineStr">
        <is>
          <t>Yüksek</t>
        </is>
      </c>
      <c r="E46" s="14" t="inlineStr">
        <is>
          <t>Bekliyor</t>
        </is>
      </c>
      <c r="F46" s="4" t="inlineStr"/>
    </row>
    <row r="47">
      <c r="A47" s="11" t="n">
        <v>36</v>
      </c>
      <c r="B47" s="12" t="inlineStr">
        <is>
          <t>Müşteri destek kanalı (e-posta/telefon/chat)</t>
        </is>
      </c>
      <c r="C47" s="4" t="inlineStr">
        <is>
          <t>Operasyon</t>
        </is>
      </c>
      <c r="D47" s="14" t="inlineStr">
        <is>
          <t>Yüksek</t>
        </is>
      </c>
      <c r="E47" s="14" t="inlineStr">
        <is>
          <t>Bekliyor</t>
        </is>
      </c>
      <c r="F47" s="4" t="inlineStr"/>
    </row>
    <row r="48">
      <c r="A48" s="11" t="n">
        <v>37</v>
      </c>
      <c r="B48" s="12" t="inlineStr">
        <is>
          <t>Yanıt süresi hedefi belirlendi (ör. 24 saat)</t>
        </is>
      </c>
      <c r="C48" s="4" t="inlineStr">
        <is>
          <t>Operasyon</t>
        </is>
      </c>
      <c r="D48" s="11" t="inlineStr">
        <is>
          <t>Orta</t>
        </is>
      </c>
      <c r="E48" s="14" t="inlineStr">
        <is>
          <t>Bekliyor</t>
        </is>
      </c>
      <c r="F48" s="4" t="inlineStr"/>
    </row>
    <row r="49">
      <c r="A49" s="11" t="n">
        <v>38</v>
      </c>
      <c r="B49" s="12" t="inlineStr">
        <is>
          <t>Google Analytics 4 kuruldu</t>
        </is>
      </c>
      <c r="C49" s="4" t="inlineStr">
        <is>
          <t>Pazarlama</t>
        </is>
      </c>
      <c r="D49" s="13" t="inlineStr">
        <is>
          <t>Kritik</t>
        </is>
      </c>
      <c r="E49" s="14" t="inlineStr">
        <is>
          <t>Bekliyor</t>
        </is>
      </c>
      <c r="F49" s="4" t="inlineStr"/>
    </row>
    <row r="50">
      <c r="A50" s="11" t="n">
        <v>39</v>
      </c>
      <c r="B50" s="12" t="inlineStr">
        <is>
          <t>Google Search Console kuruldu</t>
        </is>
      </c>
      <c r="C50" s="4" t="inlineStr">
        <is>
          <t>Pazarlama</t>
        </is>
      </c>
      <c r="D50" s="13" t="inlineStr">
        <is>
          <t>Kritik</t>
        </is>
      </c>
      <c r="E50" s="14" t="inlineStr">
        <is>
          <t>Bekliyor</t>
        </is>
      </c>
      <c r="F50" s="4" t="inlineStr"/>
    </row>
    <row r="51">
      <c r="A51" s="11" t="n">
        <v>40</v>
      </c>
      <c r="B51" s="12" t="inlineStr">
        <is>
          <t>Dönüşüm (satın alma) takibi çalışıyor</t>
        </is>
      </c>
      <c r="C51" s="4" t="inlineStr">
        <is>
          <t>Pazarlama</t>
        </is>
      </c>
      <c r="D51" s="14" t="inlineStr">
        <is>
          <t>Yüksek</t>
        </is>
      </c>
      <c r="E51" s="14" t="inlineStr">
        <is>
          <t>Bekliyor</t>
        </is>
      </c>
      <c r="F51" s="4" t="inlineStr"/>
    </row>
    <row r="52">
      <c r="A52" s="11" t="n">
        <v>41</v>
      </c>
      <c r="B52" s="12" t="inlineStr">
        <is>
          <t>Temel SEO (title, meta, H1) yapıldı</t>
        </is>
      </c>
      <c r="C52" s="4" t="inlineStr">
        <is>
          <t>Pazarlama</t>
        </is>
      </c>
      <c r="D52" s="14" t="inlineStr">
        <is>
          <t>Yüksek</t>
        </is>
      </c>
      <c r="E52" s="14" t="inlineStr">
        <is>
          <t>Bekliyor</t>
        </is>
      </c>
      <c r="F52" s="4" t="inlineStr"/>
    </row>
    <row r="53">
      <c r="A53" s="11" t="n">
        <v>42</v>
      </c>
      <c r="B53" s="12" t="inlineStr">
        <is>
          <t>Google Business Profile (varsa mağaza) güncel</t>
        </is>
      </c>
      <c r="C53" s="4" t="inlineStr">
        <is>
          <t>Pazarlama</t>
        </is>
      </c>
      <c r="D53" s="11" t="inlineStr">
        <is>
          <t>Orta</t>
        </is>
      </c>
      <c r="E53" s="14" t="inlineStr">
        <is>
          <t>Bekliyor</t>
        </is>
      </c>
      <c r="F53" s="4" t="inlineStr"/>
    </row>
    <row r="54">
      <c r="A54" s="11" t="n">
        <v>43</v>
      </c>
      <c r="B54" s="12" t="inlineStr">
        <is>
          <t>Sosyal medya vitrin ve linkler hazır</t>
        </is>
      </c>
      <c r="C54" s="4" t="inlineStr">
        <is>
          <t>Pazarlama</t>
        </is>
      </c>
      <c r="D54" s="11" t="inlineStr">
        <is>
          <t>Orta</t>
        </is>
      </c>
      <c r="E54" s="14" t="inlineStr">
        <is>
          <t>Bekliyor</t>
        </is>
      </c>
      <c r="F54" s="4" t="inlineStr"/>
    </row>
    <row r="55">
      <c r="A55" s="11" t="n">
        <v>44</v>
      </c>
      <c r="B55" s="12" t="inlineStr">
        <is>
          <t>İlk kampanya / kupon altyapısı test edildi</t>
        </is>
      </c>
      <c r="C55" s="4" t="inlineStr">
        <is>
          <t>Pazarlama</t>
        </is>
      </c>
      <c r="D55" s="11" t="inlineStr">
        <is>
          <t>Orta</t>
        </is>
      </c>
      <c r="E55" s="14" t="inlineStr">
        <is>
          <t>Bekliyor</t>
        </is>
      </c>
      <c r="F55" s="4" t="inlineStr"/>
    </row>
    <row r="56">
      <c r="A56" s="11" t="inlineStr"/>
      <c r="B56" s="4" t="inlineStr"/>
      <c r="C56" s="4" t="inlineStr"/>
      <c r="D56" s="11" t="inlineStr"/>
      <c r="E56" s="11" t="inlineStr"/>
      <c r="F56" s="4" t="inlineStr"/>
      <c r="G56" s="11" t="inlineStr"/>
    </row>
    <row r="57">
      <c r="A57" s="11" t="inlineStr"/>
      <c r="B57" s="4" t="inlineStr"/>
      <c r="C57" s="4" t="inlineStr"/>
      <c r="D57" s="11" t="inlineStr"/>
      <c r="E57" s="11" t="inlineStr"/>
      <c r="F57" s="4" t="inlineStr"/>
      <c r="G57" s="11" t="inlineStr"/>
    </row>
    <row r="58">
      <c r="A58" s="11" t="inlineStr"/>
      <c r="B58" s="4" t="inlineStr"/>
      <c r="C58" s="4" t="inlineStr"/>
      <c r="D58" s="11" t="inlineStr"/>
      <c r="E58" s="11" t="inlineStr"/>
      <c r="F58" s="4" t="inlineStr"/>
      <c r="G58" s="11" t="inlineStr"/>
    </row>
    <row r="59">
      <c r="A59" s="11" t="inlineStr"/>
      <c r="B59" s="4" t="inlineStr"/>
      <c r="C59" s="4" t="inlineStr"/>
      <c r="D59" s="11" t="inlineStr"/>
      <c r="E59" s="11" t="inlineStr"/>
      <c r="F59" s="4" t="inlineStr"/>
      <c r="G59" s="11" t="inlineStr"/>
    </row>
    <row r="60">
      <c r="A60" s="11" t="inlineStr"/>
      <c r="B60" s="4" t="inlineStr"/>
      <c r="C60" s="4" t="inlineStr"/>
      <c r="D60" s="11" t="inlineStr"/>
      <c r="E60" s="11" t="inlineStr"/>
      <c r="F60" s="4" t="inlineStr"/>
      <c r="G60" s="11" t="inlineStr"/>
    </row>
    <row r="61">
      <c r="A61" s="11" t="inlineStr"/>
      <c r="B61" s="4" t="inlineStr"/>
      <c r="C61" s="4" t="inlineStr"/>
      <c r="D61" s="11" t="inlineStr"/>
      <c r="E61" s="11" t="inlineStr"/>
      <c r="F61" s="4" t="inlineStr"/>
      <c r="G61" s="11" t="inlineStr"/>
    </row>
    <row r="62">
      <c r="A62" s="11" t="inlineStr"/>
      <c r="B62" s="4" t="inlineStr"/>
      <c r="C62" s="4" t="inlineStr"/>
      <c r="D62" s="11" t="inlineStr"/>
      <c r="E62" s="11" t="inlineStr"/>
      <c r="F62" s="4" t="inlineStr"/>
      <c r="G62" s="11" t="inlineStr"/>
    </row>
    <row r="63">
      <c r="A63" s="11" t="inlineStr"/>
      <c r="B63" s="4" t="inlineStr"/>
      <c r="C63" s="4" t="inlineStr"/>
      <c r="D63" s="11" t="inlineStr"/>
      <c r="E63" s="11" t="inlineStr"/>
      <c r="F63" s="4" t="inlineStr"/>
      <c r="G63" s="11" t="inlineStr"/>
    </row>
    <row r="64">
      <c r="A64" s="11" t="inlineStr"/>
      <c r="B64" s="4" t="inlineStr"/>
      <c r="C64" s="4" t="inlineStr"/>
      <c r="D64" s="11" t="inlineStr"/>
      <c r="E64" s="11" t="inlineStr"/>
      <c r="F64" s="4" t="inlineStr"/>
      <c r="G64" s="11" t="inlineStr"/>
    </row>
    <row r="67">
      <c r="A67" s="15" t="inlineStr">
        <is>
          <t>Kritik maddeleri (yasal + ödeme + SSL + stok) satışa açmadan önce mutlaka tamamlayın. Mesafeli satış ve KVKK şablonlarınızla hizalayın.</t>
        </is>
      </c>
    </row>
  </sheetData>
  <mergeCells count="4">
    <mergeCell ref="A67:G67"/>
    <mergeCell ref="A2:G2"/>
    <mergeCell ref="B4:C4"/>
    <mergeCell ref="A1:G1"/>
  </mergeCells>
  <dataValidations count="3">
    <dataValidation sqref="E12:E70" showDropDown="0" showInputMessage="0" showErrorMessage="0" allowBlank="1" type="list">
      <formula1>"Bekliyor,Devam Ediyor,Tamamlandı,Atlandı"</formula1>
    </dataValidation>
    <dataValidation sqref="D12:D70" showDropDown="0" showInputMessage="0" showErrorMessage="0" allowBlank="1" type="list">
      <formula1>"Kritik,Yüksek,Orta,Düşük"</formula1>
    </dataValidation>
    <dataValidation sqref="C12:C70" showDropDown="0" showInputMessage="0" showErrorMessage="0" allowBlank="1" type="list">
      <formula1>"Yasal,Teknik,Ürün,Ödeme,Kargo,Operasyon,Pazarlama"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4"/>
  <sheetViews>
    <sheetView workbookViewId="0">
      <selection activeCell="A1" sqref="A1"/>
    </sheetView>
  </sheetViews>
  <sheetFormatPr baseColWidth="8" defaultRowHeight="15"/>
  <cols>
    <col width="14" customWidth="1" min="1" max="1"/>
    <col width="10" customWidth="1" min="2" max="2"/>
    <col width="12" customWidth="1" min="3" max="3"/>
    <col width="10" customWidth="1" min="4" max="4"/>
    <col width="14" customWidth="1" min="5" max="5"/>
  </cols>
  <sheetData>
    <row r="1">
      <c r="A1" s="1" t="inlineStr">
        <is>
          <t>E-TİCARET — KATEGORİ ÖZETİ</t>
        </is>
      </c>
    </row>
    <row r="4">
      <c r="A4" s="10" t="inlineStr">
        <is>
          <t>Kategori</t>
        </is>
      </c>
      <c r="B4" s="10" t="inlineStr">
        <is>
          <t>Toplam</t>
        </is>
      </c>
      <c r="C4" s="10" t="inlineStr">
        <is>
          <t>Tamamlanan</t>
        </is>
      </c>
      <c r="D4" s="10" t="inlineStr">
        <is>
          <t>Bekleyen</t>
        </is>
      </c>
      <c r="E4" s="10" t="inlineStr">
        <is>
          <t>Tamamlanma %</t>
        </is>
      </c>
    </row>
    <row r="5">
      <c r="A5" s="16" t="inlineStr">
        <is>
          <t>Yasal</t>
        </is>
      </c>
      <c r="B5" s="17">
        <f>COUNTIF('E-Ticaret Kontrol Listesi'!C12:C60,A5)</f>
        <v/>
      </c>
      <c r="C5" s="18">
        <f>COUNTIFS('E-Ticaret Kontrol Listesi'!C12:C60,A5,'E-Ticaret Kontrol Listesi'!E12:E60,"Tamamlandı")</f>
        <v/>
      </c>
      <c r="D5" s="19">
        <f>B5-C5</f>
        <v/>
      </c>
      <c r="E5" s="9">
        <f>IF(B5=0,0,C5/B5)</f>
        <v/>
      </c>
    </row>
    <row r="6">
      <c r="A6" s="16" t="inlineStr">
        <is>
          <t>Teknik</t>
        </is>
      </c>
      <c r="B6" s="17">
        <f>COUNTIF('E-Ticaret Kontrol Listesi'!C12:C60,A6)</f>
        <v/>
      </c>
      <c r="C6" s="18">
        <f>COUNTIFS('E-Ticaret Kontrol Listesi'!C12:C60,A6,'E-Ticaret Kontrol Listesi'!E12:E60,"Tamamlandı")</f>
        <v/>
      </c>
      <c r="D6" s="19">
        <f>B6-C6</f>
        <v/>
      </c>
      <c r="E6" s="9">
        <f>IF(B6=0,0,C6/B6)</f>
        <v/>
      </c>
    </row>
    <row r="7">
      <c r="A7" s="16" t="inlineStr">
        <is>
          <t>Ürün</t>
        </is>
      </c>
      <c r="B7" s="17">
        <f>COUNTIF('E-Ticaret Kontrol Listesi'!C12:C60,A7)</f>
        <v/>
      </c>
      <c r="C7" s="18">
        <f>COUNTIFS('E-Ticaret Kontrol Listesi'!C12:C60,A7,'E-Ticaret Kontrol Listesi'!E12:E60,"Tamamlandı")</f>
        <v/>
      </c>
      <c r="D7" s="19">
        <f>B7-C7</f>
        <v/>
      </c>
      <c r="E7" s="9">
        <f>IF(B7=0,0,C7/B7)</f>
        <v/>
      </c>
    </row>
    <row r="8">
      <c r="A8" s="16" t="inlineStr">
        <is>
          <t>Ödeme</t>
        </is>
      </c>
      <c r="B8" s="17">
        <f>COUNTIF('E-Ticaret Kontrol Listesi'!C12:C60,A8)</f>
        <v/>
      </c>
      <c r="C8" s="18">
        <f>COUNTIFS('E-Ticaret Kontrol Listesi'!C12:C60,A8,'E-Ticaret Kontrol Listesi'!E12:E60,"Tamamlandı")</f>
        <v/>
      </c>
      <c r="D8" s="19">
        <f>B8-C8</f>
        <v/>
      </c>
      <c r="E8" s="9">
        <f>IF(B8=0,0,C8/B8)</f>
        <v/>
      </c>
    </row>
    <row r="9">
      <c r="A9" s="16" t="inlineStr">
        <is>
          <t>Kargo</t>
        </is>
      </c>
      <c r="B9" s="17">
        <f>COUNTIF('E-Ticaret Kontrol Listesi'!C12:C60,A9)</f>
        <v/>
      </c>
      <c r="C9" s="18">
        <f>COUNTIFS('E-Ticaret Kontrol Listesi'!C12:C60,A9,'E-Ticaret Kontrol Listesi'!E12:E60,"Tamamlandı")</f>
        <v/>
      </c>
      <c r="D9" s="19">
        <f>B9-C9</f>
        <v/>
      </c>
      <c r="E9" s="9">
        <f>IF(B9=0,0,C9/B9)</f>
        <v/>
      </c>
    </row>
    <row r="10">
      <c r="A10" s="16" t="inlineStr">
        <is>
          <t>Operasyon</t>
        </is>
      </c>
      <c r="B10" s="17">
        <f>COUNTIF('E-Ticaret Kontrol Listesi'!C12:C60,A10)</f>
        <v/>
      </c>
      <c r="C10" s="18">
        <f>COUNTIFS('E-Ticaret Kontrol Listesi'!C12:C60,A10,'E-Ticaret Kontrol Listesi'!E12:E60,"Tamamlandı")</f>
        <v/>
      </c>
      <c r="D10" s="19">
        <f>B10-C10</f>
        <v/>
      </c>
      <c r="E10" s="9">
        <f>IF(B10=0,0,C10/B10)</f>
        <v/>
      </c>
    </row>
    <row r="11">
      <c r="A11" s="16" t="inlineStr">
        <is>
          <t>Pazarlama</t>
        </is>
      </c>
      <c r="B11" s="17">
        <f>COUNTIF('E-Ticaret Kontrol Listesi'!C12:C60,A11)</f>
        <v/>
      </c>
      <c r="C11" s="18">
        <f>COUNTIFS('E-Ticaret Kontrol Listesi'!C12:C60,A11,'E-Ticaret Kontrol Listesi'!E12:E60,"Tamamlandı")</f>
        <v/>
      </c>
      <c r="D11" s="19">
        <f>B11-C11</f>
        <v/>
      </c>
      <c r="E11" s="9">
        <f>IF(B11=0,0,C11/B11)</f>
        <v/>
      </c>
    </row>
    <row r="14">
      <c r="A14" s="15" t="inlineStr">
        <is>
          <t>Satışa açmadan önce: Yasal + Ödeme + Teknik (SSL, sepet) kritik kategoriler %100 olmalı.</t>
        </is>
      </c>
    </row>
  </sheetData>
  <mergeCells count="2">
    <mergeCell ref="A1:E1"/>
    <mergeCell ref="A14:E14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selection activeCell="A1" sqref="A1"/>
    </sheetView>
  </sheetViews>
  <sheetFormatPr baseColWidth="8" defaultRowHeight="15"/>
  <cols>
    <col width="5" customWidth="1" min="1" max="1"/>
    <col width="55" customWidth="1" min="2" max="2"/>
    <col width="12" customWidth="1" min="3" max="3"/>
    <col width="20" customWidth="1" min="4" max="4"/>
  </cols>
  <sheetData>
    <row r="1">
      <c r="A1" s="1" t="inlineStr">
        <is>
          <t>SATIŞA AÇMADAN ÖNCE — MİNİMUM KONTROL</t>
        </is>
      </c>
    </row>
    <row r="2">
      <c r="A2" s="2" t="inlineStr">
        <is>
          <t>Bu maddeler tamamlanmadan canlıya almayın</t>
        </is>
      </c>
    </row>
    <row r="4" ht="24" customHeight="1">
      <c r="A4" s="20" t="inlineStr">
        <is>
          <t>No</t>
        </is>
      </c>
      <c r="B4" s="20" t="inlineStr">
        <is>
          <t>Zorunlu madde</t>
        </is>
      </c>
      <c r="C4" s="20" t="inlineStr">
        <is>
          <t>Durum</t>
        </is>
      </c>
      <c r="D4" s="20" t="inlineStr">
        <is>
          <t>Not</t>
        </is>
      </c>
    </row>
    <row r="5">
      <c r="A5" s="21" t="n">
        <v>1</v>
      </c>
      <c r="B5" s="4" t="inlineStr">
        <is>
          <t>Mesafeli satış + ön bilgilendirme + iade politikası yayında</t>
        </is>
      </c>
      <c r="C5" s="14" t="inlineStr">
        <is>
          <t>Bekliyor</t>
        </is>
      </c>
      <c r="D5" s="4" t="inlineStr"/>
    </row>
    <row r="6">
      <c r="A6" s="21" t="n">
        <v>2</v>
      </c>
      <c r="B6" s="4" t="inlineStr">
        <is>
          <t>KVKK aydınlatma metni yayında</t>
        </is>
      </c>
      <c r="C6" s="14" t="inlineStr">
        <is>
          <t>Bekliyor</t>
        </is>
      </c>
      <c r="D6" s="4" t="inlineStr"/>
    </row>
    <row r="7">
      <c r="A7" s="21" t="n">
        <v>3</v>
      </c>
      <c r="B7" s="4" t="inlineStr">
        <is>
          <t>Satıcı kimlik ve iletişim bilgileri görünür</t>
        </is>
      </c>
      <c r="C7" s="14" t="inlineStr">
        <is>
          <t>Bekliyor</t>
        </is>
      </c>
      <c r="D7" s="4" t="inlineStr"/>
    </row>
    <row r="8">
      <c r="A8" s="21" t="n">
        <v>4</v>
      </c>
      <c r="B8" s="4" t="inlineStr">
        <is>
          <t>HTTPS aktif</t>
        </is>
      </c>
      <c r="C8" s="14" t="inlineStr">
        <is>
          <t>Bekliyor</t>
        </is>
      </c>
      <c r="D8" s="4" t="inlineStr"/>
    </row>
    <row r="9">
      <c r="A9" s="21" t="n">
        <v>5</v>
      </c>
      <c r="B9" s="4" t="inlineStr">
        <is>
          <t>Test siparişi (ödeme + bildirim) başarılı</t>
        </is>
      </c>
      <c r="C9" s="14" t="inlineStr">
        <is>
          <t>Bekliyor</t>
        </is>
      </c>
      <c r="D9" s="4" t="inlineStr"/>
    </row>
    <row r="10">
      <c r="A10" s="21" t="n">
        <v>6</v>
      </c>
      <c r="B10" s="4" t="inlineStr">
        <is>
          <t>Stok ve fiyat doğrulandı</t>
        </is>
      </c>
      <c r="C10" s="14" t="inlineStr">
        <is>
          <t>Bekliyor</t>
        </is>
      </c>
      <c r="D10" s="4" t="inlineStr"/>
    </row>
    <row r="11">
      <c r="A11" s="21" t="n">
        <v>7</v>
      </c>
      <c r="B11" s="4" t="inlineStr">
        <is>
          <t>Kargo ücreti ve süre sitede yazılı</t>
        </is>
      </c>
      <c r="C11" s="14" t="inlineStr">
        <is>
          <t>Bekliyor</t>
        </is>
      </c>
      <c r="D11" s="4" t="inlineStr"/>
    </row>
    <row r="12">
      <c r="A12" s="21" t="n">
        <v>8</v>
      </c>
      <c r="B12" s="4" t="inlineStr">
        <is>
          <t>İade süreci ve e-posta adresi tanımlı</t>
        </is>
      </c>
      <c r="C12" s="14" t="inlineStr">
        <is>
          <t>Bekliyor</t>
        </is>
      </c>
      <c r="D12" s="4" t="inlineStr"/>
    </row>
    <row r="13">
      <c r="A13" s="21" t="n">
        <v>9</v>
      </c>
      <c r="B13" s="4" t="inlineStr">
        <is>
          <t>Fatura / e-fatura kesilebiliyor</t>
        </is>
      </c>
      <c r="C13" s="14" t="inlineStr">
        <is>
          <t>Bekliyor</t>
        </is>
      </c>
      <c r="D13" s="4" t="inlineStr"/>
    </row>
    <row r="14">
      <c r="A14" s="21" t="n">
        <v>10</v>
      </c>
      <c r="B14" s="4" t="inlineStr">
        <is>
          <t>GA4 veya en azından sipariş kaydı tutuluyor</t>
        </is>
      </c>
      <c r="C14" s="14" t="inlineStr">
        <is>
          <t>Bekliyor</t>
        </is>
      </c>
      <c r="D14" s="4" t="inlineStr"/>
    </row>
  </sheetData>
  <mergeCells count="2">
    <mergeCell ref="A1:D1"/>
    <mergeCell ref="A2:D2"/>
  </mergeCells>
  <dataValidations count="1">
    <dataValidation sqref="C5:C20" showDropDown="0" showInputMessage="0" showErrorMessage="0" allowBlank="1" type="list">
      <formula1>"Bekliyor,Tamamlandı"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1"/>
  <sheetViews>
    <sheetView workbookViewId="0">
      <selection activeCell="A1" sqref="A1"/>
    </sheetView>
  </sheetViews>
  <sheetFormatPr baseColWidth="8" defaultRowHeight="15"/>
  <cols>
    <col width="26" customWidth="1" min="1" max="1"/>
    <col width="95" customWidth="1" min="2" max="2"/>
  </cols>
  <sheetData>
    <row r="1">
      <c r="A1" s="22" t="inlineStr">
        <is>
          <t>E-TİCARET KONTROL LİSTESİ - KULLANIM KILAVUZU</t>
        </is>
      </c>
    </row>
    <row r="3">
      <c r="A3" s="23" t="inlineStr"/>
      <c r="B3" s="24" t="inlineStr"/>
    </row>
    <row r="4">
      <c r="A4" s="23" t="inlineStr">
        <is>
          <t>AMAÇ</t>
        </is>
      </c>
      <c r="B4" s="24" t="inlineStr"/>
    </row>
    <row r="5">
      <c r="A5" s="23" t="inlineStr">
        <is>
          <t>•</t>
        </is>
      </c>
      <c r="B5" s="24" t="inlineStr">
        <is>
          <t>E-ticaret mağazasını satışa açmadan ve sonrasında sistematik kontrol etmek.</t>
        </is>
      </c>
    </row>
    <row r="6">
      <c r="A6" s="23" t="inlineStr">
        <is>
          <t>•</t>
        </is>
      </c>
      <c r="B6" s="24" t="inlineStr">
        <is>
          <t>Yasal zorunlulukları (mesafeli satış, KVKK, iade) kaçırmamak.</t>
        </is>
      </c>
    </row>
    <row r="7">
      <c r="A7" s="23" t="inlineStr">
        <is>
          <t>•</t>
        </is>
      </c>
      <c r="B7" s="24" t="inlineStr">
        <is>
          <t>Ödeme, kargo ve operasyon risklerini azaltmak.</t>
        </is>
      </c>
    </row>
    <row r="8">
      <c r="A8" s="23" t="inlineStr"/>
      <c r="B8" s="24" t="inlineStr"/>
    </row>
    <row r="9">
      <c r="A9" s="23" t="inlineStr">
        <is>
          <t>SAYFA YAPISI</t>
        </is>
      </c>
      <c r="B9" s="24" t="inlineStr"/>
    </row>
    <row r="10">
      <c r="A10" s="23" t="inlineStr">
        <is>
          <t>1. E-Ticaret Kontrol Listesi</t>
        </is>
      </c>
      <c r="B10" s="24" t="inlineStr">
        <is>
          <t>44 madde — 7 kategori.</t>
        </is>
      </c>
    </row>
    <row r="11">
      <c r="A11" s="23" t="inlineStr">
        <is>
          <t>2. Kategori Özet</t>
        </is>
      </c>
      <c r="B11" s="24" t="inlineStr">
        <is>
          <t>Tamamlanma oranları (otomatik).</t>
        </is>
      </c>
    </row>
    <row r="12">
      <c r="A12" s="23" t="inlineStr">
        <is>
          <t>3. Lansman Öncesi</t>
        </is>
      </c>
      <c r="B12" s="24" t="inlineStr">
        <is>
          <t>Satışa açmadan önce minimum 10 madde.</t>
        </is>
      </c>
    </row>
    <row r="13">
      <c r="A13" s="23" t="inlineStr">
        <is>
          <t>4. Kullanım Kılavuzu</t>
        </is>
      </c>
      <c r="B13" s="24" t="inlineStr">
        <is>
          <t>Bu sayfa.</t>
        </is>
      </c>
    </row>
    <row r="14">
      <c r="A14" s="23" t="inlineStr"/>
      <c r="B14" s="24" t="inlineStr"/>
    </row>
    <row r="15">
      <c r="A15" s="23" t="inlineStr">
        <is>
          <t>NASIL KULLANILIR?</t>
        </is>
      </c>
      <c r="B15" s="24" t="inlineStr"/>
    </row>
    <row r="16">
      <c r="A16" s="23" t="inlineStr">
        <is>
          <t>1.</t>
        </is>
      </c>
      <c r="B16" s="24" t="inlineStr">
        <is>
          <t>Önce Lansman Öncesi sayfasını %100 tamamlayın.</t>
        </is>
      </c>
    </row>
    <row r="17">
      <c r="A17" s="23" t="inlineStr">
        <is>
          <t>2.</t>
        </is>
      </c>
      <c r="B17" s="24" t="inlineStr">
        <is>
          <t>Ana listede Kritik → Yüksek → Orta sırayla ilerleyin.</t>
        </is>
      </c>
    </row>
    <row r="18">
      <c r="A18" s="23" t="inlineStr">
        <is>
          <t>3.</t>
        </is>
      </c>
      <c r="B18" s="24" t="inlineStr">
        <is>
          <t>Yasal metinler için Mesafeli Satış, Ön Bilgilendirme, İade ve KVKK şablonlarınızı kullanın.</t>
        </is>
      </c>
    </row>
    <row r="19">
      <c r="A19" s="23" t="inlineStr">
        <is>
          <t>4.</t>
        </is>
      </c>
      <c r="B19" s="24" t="inlineStr">
        <is>
          <t>Her ay veya büyük güncellemeden sonra listeyi tekrar gözden geçirin.</t>
        </is>
      </c>
    </row>
    <row r="20">
      <c r="A20" s="23" t="inlineStr"/>
      <c r="B20" s="24" t="inlineStr"/>
    </row>
    <row r="21">
      <c r="A21" s="23" t="inlineStr">
        <is>
          <t>ÖNCELİK (KOBİ)</t>
        </is>
      </c>
      <c r="B21" s="24" t="inlineStr"/>
    </row>
    <row r="22">
      <c r="A22" s="23" t="inlineStr">
        <is>
          <t>1.</t>
        </is>
      </c>
      <c r="B22" s="24" t="inlineStr">
        <is>
          <t>Yasal metinler + satıcı bilgisi</t>
        </is>
      </c>
    </row>
    <row r="23">
      <c r="A23" s="23" t="inlineStr">
        <is>
          <t>2.</t>
        </is>
      </c>
      <c r="B23" s="24" t="inlineStr">
        <is>
          <t>SSL + ödeme testi + stok</t>
        </is>
      </c>
    </row>
    <row r="24">
      <c r="A24" s="23" t="inlineStr">
        <is>
          <t>3.</t>
        </is>
      </c>
      <c r="B24" s="24" t="inlineStr">
        <is>
          <t>Kargo ve iade süreci</t>
        </is>
      </c>
    </row>
    <row r="25">
      <c r="A25" s="23" t="inlineStr">
        <is>
          <t>4.</t>
        </is>
      </c>
      <c r="B25" s="24" t="inlineStr">
        <is>
          <t>Fatura / bildirim</t>
        </is>
      </c>
    </row>
    <row r="26">
      <c r="A26" s="23" t="inlineStr">
        <is>
          <t>5.</t>
        </is>
      </c>
      <c r="B26" s="24" t="inlineStr">
        <is>
          <t>Analytics + temel SEO</t>
        </is>
      </c>
    </row>
    <row r="27">
      <c r="A27" s="23" t="inlineStr"/>
      <c r="B27" s="24" t="inlineStr"/>
    </row>
    <row r="28">
      <c r="A28" s="23" t="inlineStr">
        <is>
          <t>İLGİLİ ŞABLONLAR</t>
        </is>
      </c>
      <c r="B28" s="24" t="inlineStr"/>
    </row>
    <row r="29">
      <c r="A29" s="23" t="inlineStr">
        <is>
          <t>•</t>
        </is>
      </c>
      <c r="B29" s="24" t="inlineStr">
        <is>
          <t>Mesafeli Satış Sözleşmesi, Ön Bilgilendirme, İade Politikası, KVKK Paketi</t>
        </is>
      </c>
    </row>
    <row r="30">
      <c r="A30" s="23" t="inlineStr">
        <is>
          <t>•</t>
        </is>
      </c>
      <c r="B30" s="24" t="inlineStr">
        <is>
          <t>SEO Kontrol Listesi, Stok Takibi, Fatura / Proforma</t>
        </is>
      </c>
    </row>
    <row r="31">
      <c r="A31" s="23" t="inlineStr">
        <is>
          <t>•</t>
        </is>
      </c>
      <c r="B31" s="24" t="inlineStr">
        <is>
          <t>Sosyal Medya Planı, İçerik Takvimi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2026-08-06T13:29:03Z</dcterms:created>
  <dcterms:modified xmlns:dcterms="http://purl.org/dc/terms/" xmlns:xsi="http://www.w3.org/2001/XMLSchema-instance" xsi:type="dcterms:W3CDTF">2026-08-06T13:29:03Z</dcterms:modified>
</cp:coreProperties>
</file>